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mie/Durty Events Dropbox/DURTY EVENTS FOLDER/ORGANISED RACES/ITERA 2026/Marketing/"/>
    </mc:Choice>
  </mc:AlternateContent>
  <xr:revisionPtr revIDLastSave="0" documentId="8_{BF93B017-2399-A949-AAE2-F5DDF4413C75}" xr6:coauthVersionLast="47" xr6:coauthVersionMax="47" xr10:uidLastSave="{00000000-0000-0000-0000-000000000000}"/>
  <bookViews>
    <workbookView xWindow="200" yWindow="660" windowWidth="28800" windowHeight="15720" xr2:uid="{005288DD-1906-4AB0-B4F9-A74585B2FB39}"/>
  </bookViews>
  <sheets>
    <sheet name="ITERA" sheetId="1" r:id="rId1"/>
  </sheets>
  <definedNames>
    <definedName name="_xlnm.Print_Area" localSheetId="0">ITERA!$A$4:$M$50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M18" i="1" s="1"/>
  <c r="H38" i="1"/>
  <c r="M38" i="1" s="1"/>
  <c r="H19" i="1"/>
  <c r="M19" i="1" s="1"/>
  <c r="H22" i="1"/>
  <c r="M22" i="1" s="1"/>
  <c r="H20" i="1"/>
  <c r="M20" i="1" s="1"/>
  <c r="H21" i="1"/>
  <c r="M21" i="1" s="1"/>
  <c r="H35" i="1"/>
  <c r="M35" i="1" s="1"/>
  <c r="H36" i="1"/>
  <c r="M36" i="1" s="1"/>
  <c r="H25" i="1"/>
  <c r="M25" i="1" s="1"/>
  <c r="H40" i="1"/>
  <c r="M40" i="1" s="1"/>
  <c r="H39" i="1"/>
  <c r="M39" i="1" s="1"/>
  <c r="H27" i="1"/>
  <c r="M27" i="1" s="1"/>
  <c r="H34" i="1"/>
  <c r="M34" i="1" s="1"/>
  <c r="H28" i="1"/>
  <c r="M28" i="1" s="1"/>
  <c r="H37" i="1"/>
  <c r="M37" i="1" s="1"/>
  <c r="H30" i="1"/>
  <c r="M30" i="1" s="1"/>
  <c r="H32" i="1"/>
  <c r="M32" i="1" s="1"/>
  <c r="H17" i="1"/>
  <c r="M17" i="1" s="1"/>
  <c r="H26" i="1"/>
  <c r="M26" i="1" s="1"/>
  <c r="H23" i="1"/>
  <c r="M23" i="1" s="1"/>
  <c r="H29" i="1"/>
  <c r="M29" i="1" s="1"/>
  <c r="H24" i="1"/>
  <c r="M24" i="1" s="1"/>
  <c r="H33" i="1"/>
  <c r="M33" i="1" s="1"/>
  <c r="H31" i="1"/>
  <c r="M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McGreal</author>
  </authors>
  <commentList>
    <comment ref="I19" authorId="0" shapeId="0" xr:uid="{D9E7F33D-4E59-418B-A09A-79BA5CEB44F3}">
      <text>
        <r>
          <rPr>
            <b/>
            <sz val="9"/>
            <color indexed="81"/>
            <rFont val="Tahoma"/>
            <family val="2"/>
          </rPr>
          <t>Paul McGreal:</t>
        </r>
        <r>
          <rPr>
            <sz val="9"/>
            <color indexed="81"/>
            <rFont val="Tahoma"/>
            <family val="2"/>
          </rPr>
          <t xml:space="preserve">
Cave - 25mins</t>
        </r>
      </text>
    </comment>
    <comment ref="I20" authorId="0" shapeId="0" xr:uid="{6962B2A2-C5D8-4FBF-9752-ECD07CFE52C8}">
      <text>
        <r>
          <rPr>
            <b/>
            <sz val="9"/>
            <color rgb="FF000000"/>
            <rFont val="Tahoma"/>
            <family val="2"/>
          </rPr>
          <t>Paul McGreal: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Cave -60mins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21" authorId="0" shapeId="0" xr:uid="{073A93C0-D5D7-40DD-A202-39BD6D7FD5D9}">
      <text>
        <r>
          <rPr>
            <b/>
            <sz val="9"/>
            <color indexed="81"/>
            <rFont val="Tahoma"/>
            <family val="2"/>
          </rPr>
          <t>Paul McGreal:</t>
        </r>
        <r>
          <rPr>
            <sz val="9"/>
            <color indexed="81"/>
            <rFont val="Tahoma"/>
            <family val="2"/>
          </rPr>
          <t xml:space="preserve">
Cave -30mins</t>
        </r>
      </text>
    </comment>
    <comment ref="I22" authorId="0" shapeId="0" xr:uid="{6947F782-7DD2-406D-8ED5-2D6794934FFA}">
      <text>
        <r>
          <rPr>
            <b/>
            <sz val="9"/>
            <color indexed="81"/>
            <rFont val="Tahoma"/>
            <family val="2"/>
          </rPr>
          <t>Paul McGreal:</t>
        </r>
        <r>
          <rPr>
            <sz val="9"/>
            <color indexed="81"/>
            <rFont val="Tahoma"/>
            <family val="2"/>
          </rPr>
          <t xml:space="preserve">
Csve -30mins
</t>
        </r>
      </text>
    </comment>
    <comment ref="I23" authorId="0" shapeId="0" xr:uid="{D0FA0D53-A20D-4CE8-A7D7-395246954332}">
      <text>
        <r>
          <rPr>
            <b/>
            <sz val="9"/>
            <color indexed="81"/>
            <rFont val="Tahoma"/>
            <family val="2"/>
          </rPr>
          <t>Paul McGreal:</t>
        </r>
        <r>
          <rPr>
            <sz val="9"/>
            <color indexed="81"/>
            <rFont val="Tahoma"/>
            <family val="2"/>
          </rPr>
          <t xml:space="preserve">
Cave -10mins
</t>
        </r>
      </text>
    </comment>
    <comment ref="I24" authorId="0" shapeId="0" xr:uid="{98826A76-4F0D-429D-AFD6-128C631BBFFA}">
      <text>
        <r>
          <rPr>
            <b/>
            <sz val="9"/>
            <color indexed="81"/>
            <rFont val="Tahoma"/>
            <family val="2"/>
          </rPr>
          <t>Paul McGreal:</t>
        </r>
        <r>
          <rPr>
            <sz val="9"/>
            <color indexed="81"/>
            <rFont val="Tahoma"/>
            <family val="2"/>
          </rPr>
          <t xml:space="preserve">
Penalty (TA9 External Assistance) - 2 hours
</t>
        </r>
      </text>
    </comment>
    <comment ref="I25" authorId="0" shapeId="0" xr:uid="{B4C8088C-AB1A-4F06-86E0-64C7B2F19BCA}">
      <text>
        <r>
          <rPr>
            <b/>
            <sz val="9"/>
            <color indexed="81"/>
            <rFont val="Tahoma"/>
            <family val="2"/>
          </rPr>
          <t>Paul McGreal:</t>
        </r>
        <r>
          <rPr>
            <sz val="9"/>
            <color indexed="81"/>
            <rFont val="Tahoma"/>
            <family val="2"/>
          </rPr>
          <t xml:space="preserve">
Cave -60mins</t>
        </r>
      </text>
    </comment>
    <comment ref="I27" authorId="0" shapeId="0" xr:uid="{72408A13-3C01-4D9E-BD7D-70B6706E032D}">
      <text>
        <r>
          <rPr>
            <b/>
            <sz val="9"/>
            <color indexed="81"/>
            <rFont val="Tahoma"/>
            <family val="2"/>
          </rPr>
          <t>Paul McGreal:</t>
        </r>
        <r>
          <rPr>
            <sz val="9"/>
            <color indexed="81"/>
            <rFont val="Tahoma"/>
            <family val="2"/>
          </rPr>
          <t xml:space="preserve">
Cave -25mins
Penalty (Waterproofs) - 15mins
Penalty (OOB Two Bridges) - 6hours</t>
        </r>
      </text>
    </comment>
    <comment ref="I28" authorId="0" shapeId="0" xr:uid="{343F73CE-AB68-4D2A-980D-229E9B0A6604}">
      <text>
        <r>
          <rPr>
            <b/>
            <sz val="9"/>
            <color indexed="81"/>
            <rFont val="Tahoma"/>
            <family val="2"/>
          </rPr>
          <t>Paul McGreal:</t>
        </r>
        <r>
          <rPr>
            <sz val="9"/>
            <color indexed="81"/>
            <rFont val="Tahoma"/>
            <family val="2"/>
          </rPr>
          <t xml:space="preserve">
Cave -11mins</t>
        </r>
      </text>
    </comment>
    <comment ref="I30" authorId="0" shapeId="0" xr:uid="{3D4A67D4-8A31-416A-B0A2-F5D796054A2A}">
      <text>
        <r>
          <rPr>
            <b/>
            <sz val="9"/>
            <color indexed="81"/>
            <rFont val="Tahoma"/>
            <family val="2"/>
          </rPr>
          <t>Paul McGreal:</t>
        </r>
        <r>
          <rPr>
            <sz val="9"/>
            <color indexed="81"/>
            <rFont val="Tahoma"/>
            <family val="2"/>
          </rPr>
          <t xml:space="preserve">
Cave -30mins</t>
        </r>
      </text>
    </comment>
    <comment ref="I31" authorId="0" shapeId="0" xr:uid="{0AAD4601-58E6-4B10-909C-AE956CE665F4}">
      <text>
        <r>
          <rPr>
            <b/>
            <sz val="9"/>
            <color indexed="81"/>
            <rFont val="Tahoma"/>
            <family val="2"/>
          </rPr>
          <t>Paul McGreal:</t>
        </r>
        <r>
          <rPr>
            <sz val="9"/>
            <color indexed="81"/>
            <rFont val="Tahoma"/>
            <family val="2"/>
          </rPr>
          <t xml:space="preserve">
Penalty (Missing Helmet) - 2hours</t>
        </r>
      </text>
    </comment>
    <comment ref="I32" authorId="0" shapeId="0" xr:uid="{942F2CA5-8219-4F66-8750-2F65ABFE2EF7}">
      <text>
        <r>
          <rPr>
            <b/>
            <sz val="9"/>
            <color rgb="FF000000"/>
            <rFont val="Tahoma"/>
            <family val="2"/>
          </rPr>
          <t>Paul McGreal: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Cave -25mins
</t>
        </r>
        <r>
          <rPr>
            <sz val="9"/>
            <color rgb="FF000000"/>
            <rFont val="Tahoma"/>
            <family val="2"/>
          </rPr>
          <t>Phone Use Penalty 2 hours</t>
        </r>
      </text>
    </comment>
    <comment ref="I33" authorId="0" shapeId="0" xr:uid="{70785FB3-4675-4DC2-97D9-15FC69ED55BD}">
      <text>
        <r>
          <rPr>
            <b/>
            <sz val="9"/>
            <color indexed="81"/>
            <rFont val="Tahoma"/>
            <family val="2"/>
          </rPr>
          <t>Paul McGreal:</t>
        </r>
        <r>
          <rPr>
            <sz val="9"/>
            <color indexed="81"/>
            <rFont val="Tahoma"/>
            <family val="2"/>
          </rPr>
          <t xml:space="preserve">
Cave -50mins
</t>
        </r>
      </text>
    </comment>
    <comment ref="I36" authorId="0" shapeId="0" xr:uid="{9E8F8A5E-136D-4161-AE98-FD6D70A4089E}">
      <text>
        <r>
          <rPr>
            <b/>
            <sz val="9"/>
            <color rgb="FF000000"/>
            <rFont val="Tahoma"/>
            <family val="2"/>
          </rPr>
          <t>Paul McGreal: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Cave -20mins</t>
        </r>
      </text>
    </comment>
    <comment ref="I37" authorId="0" shapeId="0" xr:uid="{7B8FF3BA-593B-4D59-9617-64D1FCE4AF32}">
      <text>
        <r>
          <rPr>
            <b/>
            <sz val="9"/>
            <color indexed="81"/>
            <rFont val="Tahoma"/>
            <family val="2"/>
          </rPr>
          <t>Paul McGreal:</t>
        </r>
        <r>
          <rPr>
            <sz val="9"/>
            <color indexed="81"/>
            <rFont val="Tahoma"/>
            <family val="2"/>
          </rPr>
          <t xml:space="preserve">
Cave -15mins
Penalty (Waterproofs) - 15min
Penalty (GPS device) - 6 hours
</t>
        </r>
      </text>
    </comment>
    <comment ref="I40" authorId="0" shapeId="0" xr:uid="{A2FD1B7D-E261-419E-89C6-290FA852E346}">
      <text>
        <r>
          <rPr>
            <b/>
            <sz val="9"/>
            <color indexed="81"/>
            <rFont val="Tahoma"/>
            <family val="2"/>
          </rPr>
          <t>Paul McGreal:</t>
        </r>
        <r>
          <rPr>
            <sz val="9"/>
            <color indexed="81"/>
            <rFont val="Tahoma"/>
            <family val="2"/>
          </rPr>
          <t xml:space="preserve">
Penalty (OOB, self-reported) - 15mins</t>
        </r>
      </text>
    </comment>
  </commentList>
</comments>
</file>

<file path=xl/sharedStrings.xml><?xml version="1.0" encoding="utf-8"?>
<sst xmlns="http://schemas.openxmlformats.org/spreadsheetml/2006/main" count="1525" uniqueCount="171">
  <si>
    <t>Team No</t>
  </si>
  <si>
    <t>Name</t>
  </si>
  <si>
    <t>Finish Time</t>
  </si>
  <si>
    <t>Missed CPs</t>
  </si>
  <si>
    <t>1-1</t>
  </si>
  <si>
    <t>2-1</t>
  </si>
  <si>
    <t>2-2</t>
  </si>
  <si>
    <t>2-3</t>
  </si>
  <si>
    <t>2-4</t>
  </si>
  <si>
    <t>LC/SC</t>
  </si>
  <si>
    <t>3-1</t>
  </si>
  <si>
    <t>3-4</t>
  </si>
  <si>
    <t>3-5</t>
  </si>
  <si>
    <t>3-6</t>
  </si>
  <si>
    <t>4-1</t>
  </si>
  <si>
    <t>4-2</t>
  </si>
  <si>
    <t>4-3</t>
  </si>
  <si>
    <t>4-4</t>
  </si>
  <si>
    <t>4-5</t>
  </si>
  <si>
    <t>4-6</t>
  </si>
  <si>
    <t>5-1</t>
  </si>
  <si>
    <t>5-2</t>
  </si>
  <si>
    <t>5-3</t>
  </si>
  <si>
    <t>5-4</t>
  </si>
  <si>
    <t>7-1</t>
  </si>
  <si>
    <t>7-2</t>
  </si>
  <si>
    <t>Notes</t>
  </si>
  <si>
    <t>Draft Results - to be checked/finalised</t>
  </si>
  <si>
    <t>Total Time</t>
  </si>
  <si>
    <t>Rank</t>
  </si>
  <si>
    <t>Type 2 Fun</t>
  </si>
  <si>
    <t>Adventure This</t>
  </si>
  <si>
    <t>1</t>
  </si>
  <si>
    <t>2</t>
  </si>
  <si>
    <t>M</t>
  </si>
  <si>
    <t>NAV4 Orange</t>
  </si>
  <si>
    <t>Wrath Runners</t>
  </si>
  <si>
    <t>NAV4 Blue</t>
  </si>
  <si>
    <t>Team AdventuRoss</t>
  </si>
  <si>
    <t>Fyzical Rex</t>
  </si>
  <si>
    <t>Quad/Pair</t>
  </si>
  <si>
    <t>ITERA 2026 RESULTS</t>
  </si>
  <si>
    <t>Penalties/Credits</t>
  </si>
  <si>
    <t>2-5</t>
  </si>
  <si>
    <t>2-6</t>
  </si>
  <si>
    <t>2-7</t>
  </si>
  <si>
    <t>2-8</t>
  </si>
  <si>
    <t>2-9</t>
  </si>
  <si>
    <t>2-10</t>
  </si>
  <si>
    <t>2-11</t>
  </si>
  <si>
    <t>2-12</t>
  </si>
  <si>
    <t>0.25</t>
  </si>
  <si>
    <t>S2 - Valley of the Rocks</t>
  </si>
  <si>
    <t>S1</t>
  </si>
  <si>
    <t>3-2</t>
  </si>
  <si>
    <t>3-3</t>
  </si>
  <si>
    <t>3-7</t>
  </si>
  <si>
    <t>S3A Bike</t>
  </si>
  <si>
    <t>SI</t>
  </si>
  <si>
    <t>Pin</t>
  </si>
  <si>
    <t>PH</t>
  </si>
  <si>
    <t>3B1</t>
  </si>
  <si>
    <t>3B2</t>
  </si>
  <si>
    <t>3B3</t>
  </si>
  <si>
    <t>3B4</t>
  </si>
  <si>
    <t>3B5</t>
  </si>
  <si>
    <t>3B6</t>
  </si>
  <si>
    <t>3B7</t>
  </si>
  <si>
    <t>3B8</t>
  </si>
  <si>
    <t>3B9</t>
  </si>
  <si>
    <t>S3B Braunton</t>
  </si>
  <si>
    <t>0.3</t>
  </si>
  <si>
    <t>3-8</t>
  </si>
  <si>
    <t>3-9</t>
  </si>
  <si>
    <t>3-10</t>
  </si>
  <si>
    <t>3-11</t>
  </si>
  <si>
    <t>3-12</t>
  </si>
  <si>
    <t>S3C Bike</t>
  </si>
  <si>
    <t>4-7</t>
  </si>
  <si>
    <t>4-8</t>
  </si>
  <si>
    <t>4-9</t>
  </si>
  <si>
    <t>4-10</t>
  </si>
  <si>
    <t>4-11</t>
  </si>
  <si>
    <t>4-12</t>
  </si>
  <si>
    <t>4-13</t>
  </si>
  <si>
    <t>4-14</t>
  </si>
  <si>
    <t>4-15</t>
  </si>
  <si>
    <t>4-16</t>
  </si>
  <si>
    <t>4-17</t>
  </si>
  <si>
    <t>4-18</t>
  </si>
  <si>
    <t>S4 Dartmoor Trek</t>
  </si>
  <si>
    <t>5-5</t>
  </si>
  <si>
    <t>5-6</t>
  </si>
  <si>
    <t>5-8</t>
  </si>
  <si>
    <t>5-9</t>
  </si>
  <si>
    <t>5-10</t>
  </si>
  <si>
    <t>C1</t>
  </si>
  <si>
    <t>C2</t>
  </si>
  <si>
    <t>C3</t>
  </si>
  <si>
    <t>S5C</t>
  </si>
  <si>
    <t>S5A Dartmoor Bike</t>
  </si>
  <si>
    <t>S5B Cave</t>
  </si>
  <si>
    <t>7-3</t>
  </si>
  <si>
    <t>S7 Bike</t>
  </si>
  <si>
    <t>8-1</t>
  </si>
  <si>
    <t>8-2</t>
  </si>
  <si>
    <t>8-3</t>
  </si>
  <si>
    <t>8-4</t>
  </si>
  <si>
    <t>S8 Trek</t>
  </si>
  <si>
    <t>Beacon AR</t>
  </si>
  <si>
    <t>Boghoppers</t>
  </si>
  <si>
    <t>Endurancelife</t>
  </si>
  <si>
    <t>Karbs</t>
  </si>
  <si>
    <t>Latitude 55</t>
  </si>
  <si>
    <t>MOXIE RACERS</t>
  </si>
  <si>
    <t>Need for Speed</t>
  </si>
  <si>
    <t>Questars UK</t>
  </si>
  <si>
    <t>Rectoverso Elite</t>
  </si>
  <si>
    <t>Team Questars</t>
  </si>
  <si>
    <t>The Crafty Divils</t>
  </si>
  <si>
    <t>Truffle Hunters</t>
  </si>
  <si>
    <t>Quad</t>
  </si>
  <si>
    <t>Beacon Strength Movement Collective</t>
  </si>
  <si>
    <t>Bones</t>
  </si>
  <si>
    <t>NAV4 Pulse Pursuit</t>
  </si>
  <si>
    <t>Curious Georgians</t>
  </si>
  <si>
    <t>Jon-drea</t>
  </si>
  <si>
    <t>Nav 4 Coddiwomplers</t>
  </si>
  <si>
    <t>Nav4 South</t>
  </si>
  <si>
    <t>Pointless</t>
  </si>
  <si>
    <t>Scafell Scoundrels</t>
  </si>
  <si>
    <t>The Drunken Sailors</t>
  </si>
  <si>
    <t>The Rolling Scones</t>
  </si>
  <si>
    <t>Twa Twats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</si>
  <si>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</si>
  <si>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</si>
  <si>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</si>
  <si>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</si>
  <si>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</si>
  <si>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</si>
  <si>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</si>
  <si>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</si>
  <si>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</si>
  <si>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</si>
  <si>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</si>
  <si>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013</t>
  </si>
  <si>
    <t>014</t>
  </si>
  <si>
    <t>015</t>
  </si>
  <si>
    <t>016</t>
  </si>
  <si>
    <t>Pair</t>
  </si>
  <si>
    <t>Y</t>
  </si>
  <si>
    <t>1st Quad</t>
  </si>
  <si>
    <t>2nd Quad</t>
  </si>
  <si>
    <t>3rd Quad</t>
  </si>
  <si>
    <t>1st Pair</t>
  </si>
  <si>
    <t>2nd Pair</t>
  </si>
  <si>
    <t>3rd Pair</t>
  </si>
  <si>
    <t>Short Cut A</t>
  </si>
  <si>
    <t>Short Cut B</t>
  </si>
  <si>
    <t>1st Male Pair</t>
  </si>
  <si>
    <t>1st Female Pair</t>
  </si>
  <si>
    <t>unranked</t>
  </si>
  <si>
    <t>Cave credit</t>
  </si>
  <si>
    <t>TA9 assistance</t>
  </si>
  <si>
    <t>Time</t>
  </si>
  <si>
    <t>Hours</t>
  </si>
  <si>
    <t>Cave credit. Penalties: missing kit, OOB</t>
  </si>
  <si>
    <t>Penalty - missing kit</t>
  </si>
  <si>
    <t>Cave credit, Penalty: phone</t>
  </si>
  <si>
    <t>Penalty - OOB</t>
  </si>
  <si>
    <t>Cave credit. Penalties: missing kit, 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</si>
</sst>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6" fontId="1" fillId="0" borderId="0" xfId="0" applyNumberFormat="1" applyFont="1" applyAlignment="1">
      <alignment horizontal="center"/>
    </xf>
    <xf numFmtId="0" fontId="4" fillId="0" borderId="0" xfId="0" applyFont="1"/>
    <xf numFmtId="49" fontId="2" fillId="0" borderId="0" xfId="0" applyNumberFormat="1" applyFont="1"/>
    <xf numFmtId="2" fontId="0" fillId="0" borderId="0" xfId="0" applyNumberFormat="1" applyAlignment="1">
      <alignment horizontal="center"/>
    </xf>
    <xf numFmtId="2" fontId="0" fillId="0" borderId="12" xfId="0" applyNumberForma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46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0" fillId="2" borderId="0" xfId="0" applyFill="1"/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1CD0D-4084-42A0-8D33-4967CA59FE4C}">
  <sheetPr>
    <pageSetUpPr fitToPage="1"/>
  </sheetPr>
  <dimension ref="A2:CF48"/>
  <sheetViews>
    <sheetView tabSelected="1" topLeftCell="A4" zoomScaleNormal="100" workbookViewId="0">
      <pane ySplit="5" topLeftCell="A9" activePane="bottomLeft" state="frozen"/>
      <selection activeCell="A4" sqref="A4"/>
      <selection pane="bottomLeft" activeCell="D53" sqref="D53"/>
    </sheetView>
  </sheetViews>
  <sheetFormatPr baseColWidth="10" defaultColWidth="8.83203125" defaultRowHeight="15" x14ac:dyDescent="0.2"/>
  <cols>
    <col min="1" max="1" width="14.33203125" customWidth="1"/>
    <col min="2" max="2" width="11.1640625" customWidth="1"/>
    <col min="3" max="3" width="8.6640625" style="6" customWidth="1"/>
    <col min="4" max="4" width="25.83203125" customWidth="1"/>
    <col min="5" max="5" width="8.83203125" hidden="1" customWidth="1"/>
    <col min="6" max="6" width="9.83203125" customWidth="1"/>
    <col min="7" max="7" width="11" style="4" customWidth="1"/>
    <col min="8" max="8" width="11.33203125" style="4" customWidth="1"/>
    <col min="9" max="9" width="17.5" style="31" customWidth="1"/>
    <col min="10" max="10" width="37.5" style="33" customWidth="1"/>
    <col min="11" max="12" width="17.5" style="4" customWidth="1"/>
    <col min="13" max="13" width="9.83203125" style="2" customWidth="1"/>
    <col min="14" max="71" width="4.6640625" style="10" customWidth="1"/>
    <col min="72" max="72" width="5.1640625" style="10" customWidth="1"/>
    <col min="73" max="84" width="4.6640625" style="10" customWidth="1"/>
    <col min="85" max="93" width="4.6640625" customWidth="1"/>
  </cols>
  <sheetData>
    <row r="2" spans="2:84" x14ac:dyDescent="0.2">
      <c r="C2" s="9" t="s">
        <v>26</v>
      </c>
    </row>
    <row r="3" spans="2:84" x14ac:dyDescent="0.2">
      <c r="C3" s="6" t="s">
        <v>27</v>
      </c>
    </row>
    <row r="4" spans="2:84" ht="16" thickBot="1" x14ac:dyDescent="0.25">
      <c r="C4" s="1" t="s">
        <v>41</v>
      </c>
    </row>
    <row r="5" spans="2:84" x14ac:dyDescent="0.2">
      <c r="N5" s="11" t="s">
        <v>53</v>
      </c>
      <c r="O5" s="37" t="s">
        <v>52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9"/>
      <c r="AA5" s="37" t="s">
        <v>57</v>
      </c>
      <c r="AB5" s="38"/>
      <c r="AC5" s="38"/>
      <c r="AD5" s="38"/>
      <c r="AE5" s="38"/>
      <c r="AF5" s="38"/>
      <c r="AG5" s="39"/>
      <c r="AH5" s="37" t="s">
        <v>70</v>
      </c>
      <c r="AI5" s="38"/>
      <c r="AJ5" s="38"/>
      <c r="AK5" s="38"/>
      <c r="AL5" s="38"/>
      <c r="AM5" s="38"/>
      <c r="AN5" s="38"/>
      <c r="AO5" s="38"/>
      <c r="AP5" s="39"/>
      <c r="AQ5" s="37" t="s">
        <v>77</v>
      </c>
      <c r="AR5" s="38"/>
      <c r="AS5" s="38"/>
      <c r="AT5" s="38"/>
      <c r="AU5" s="39"/>
      <c r="AV5" s="37" t="s">
        <v>90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9"/>
      <c r="BN5" s="37" t="s">
        <v>100</v>
      </c>
      <c r="BO5" s="38"/>
      <c r="BP5" s="38"/>
      <c r="BQ5" s="38"/>
      <c r="BR5" s="38"/>
      <c r="BS5" s="38"/>
      <c r="BT5" s="38"/>
      <c r="BU5" s="39"/>
      <c r="BV5" s="37" t="s">
        <v>101</v>
      </c>
      <c r="BW5" s="38"/>
      <c r="BX5" s="39"/>
      <c r="BY5" s="11" t="s">
        <v>99</v>
      </c>
      <c r="BZ5" s="37" t="s">
        <v>103</v>
      </c>
      <c r="CA5" s="38"/>
      <c r="CB5" s="39"/>
      <c r="CC5" s="37" t="s">
        <v>108</v>
      </c>
      <c r="CD5" s="38"/>
      <c r="CE5" s="38"/>
      <c r="CF5" s="39"/>
    </row>
    <row r="6" spans="2:84" s="1" customFormat="1" x14ac:dyDescent="0.2">
      <c r="B6" s="1" t="s">
        <v>29</v>
      </c>
      <c r="C6" s="1" t="s">
        <v>0</v>
      </c>
      <c r="D6" s="1" t="s">
        <v>1</v>
      </c>
      <c r="E6" s="1" t="s">
        <v>9</v>
      </c>
      <c r="F6" s="1" t="s">
        <v>40</v>
      </c>
      <c r="G6" s="3" t="s">
        <v>2</v>
      </c>
      <c r="H6" s="3" t="s">
        <v>3</v>
      </c>
      <c r="I6" s="32" t="s">
        <v>42</v>
      </c>
      <c r="J6" s="34" t="s">
        <v>26</v>
      </c>
      <c r="K6" s="3" t="s">
        <v>157</v>
      </c>
      <c r="L6" s="3" t="s">
        <v>158</v>
      </c>
      <c r="M6" s="3" t="s">
        <v>28</v>
      </c>
      <c r="N6" s="12" t="s">
        <v>4</v>
      </c>
      <c r="O6" s="13" t="s">
        <v>5</v>
      </c>
      <c r="P6" s="14" t="s">
        <v>6</v>
      </c>
      <c r="Q6" s="14" t="s">
        <v>7</v>
      </c>
      <c r="R6" s="14" t="s">
        <v>8</v>
      </c>
      <c r="S6" s="14" t="s">
        <v>43</v>
      </c>
      <c r="T6" s="14" t="s">
        <v>44</v>
      </c>
      <c r="U6" s="14" t="s">
        <v>45</v>
      </c>
      <c r="V6" s="14" t="s">
        <v>46</v>
      </c>
      <c r="W6" s="14" t="s">
        <v>47</v>
      </c>
      <c r="X6" s="14" t="s">
        <v>48</v>
      </c>
      <c r="Y6" s="14" t="s">
        <v>49</v>
      </c>
      <c r="Z6" s="15" t="s">
        <v>50</v>
      </c>
      <c r="AA6" s="13" t="s">
        <v>10</v>
      </c>
      <c r="AB6" s="14" t="s">
        <v>54</v>
      </c>
      <c r="AC6" s="14" t="s">
        <v>55</v>
      </c>
      <c r="AD6" s="14" t="s">
        <v>11</v>
      </c>
      <c r="AE6" s="14" t="s">
        <v>12</v>
      </c>
      <c r="AF6" s="14" t="s">
        <v>13</v>
      </c>
      <c r="AG6" s="15" t="s">
        <v>56</v>
      </c>
      <c r="AH6" s="13" t="s">
        <v>61</v>
      </c>
      <c r="AI6" s="14" t="s">
        <v>62</v>
      </c>
      <c r="AJ6" s="14" t="s">
        <v>63</v>
      </c>
      <c r="AK6" s="14" t="s">
        <v>64</v>
      </c>
      <c r="AL6" s="14" t="s">
        <v>65</v>
      </c>
      <c r="AM6" s="14" t="s">
        <v>66</v>
      </c>
      <c r="AN6" s="14" t="s">
        <v>67</v>
      </c>
      <c r="AO6" s="14" t="s">
        <v>68</v>
      </c>
      <c r="AP6" s="15" t="s">
        <v>69</v>
      </c>
      <c r="AQ6" s="13" t="s">
        <v>72</v>
      </c>
      <c r="AR6" s="14" t="s">
        <v>73</v>
      </c>
      <c r="AS6" s="14" t="s">
        <v>74</v>
      </c>
      <c r="AT6" s="14" t="s">
        <v>75</v>
      </c>
      <c r="AU6" s="15" t="s">
        <v>76</v>
      </c>
      <c r="AV6" s="13" t="s">
        <v>14</v>
      </c>
      <c r="AW6" s="14" t="s">
        <v>15</v>
      </c>
      <c r="AX6" s="14" t="s">
        <v>16</v>
      </c>
      <c r="AY6" s="14" t="s">
        <v>17</v>
      </c>
      <c r="AZ6" s="14" t="s">
        <v>18</v>
      </c>
      <c r="BA6" s="14" t="s">
        <v>19</v>
      </c>
      <c r="BB6" s="14" t="s">
        <v>78</v>
      </c>
      <c r="BC6" s="14" t="s">
        <v>79</v>
      </c>
      <c r="BD6" s="14" t="s">
        <v>80</v>
      </c>
      <c r="BE6" s="14" t="s">
        <v>81</v>
      </c>
      <c r="BF6" s="14" t="s">
        <v>82</v>
      </c>
      <c r="BG6" s="14" t="s">
        <v>83</v>
      </c>
      <c r="BH6" s="14" t="s">
        <v>84</v>
      </c>
      <c r="BI6" s="14" t="s">
        <v>85</v>
      </c>
      <c r="BJ6" s="14" t="s">
        <v>86</v>
      </c>
      <c r="BK6" s="14" t="s">
        <v>87</v>
      </c>
      <c r="BL6" s="14" t="s">
        <v>88</v>
      </c>
      <c r="BM6" s="15" t="s">
        <v>89</v>
      </c>
      <c r="BN6" s="13" t="s">
        <v>20</v>
      </c>
      <c r="BO6" s="14" t="s">
        <v>21</v>
      </c>
      <c r="BP6" s="14" t="s">
        <v>22</v>
      </c>
      <c r="BQ6" s="14" t="s">
        <v>23</v>
      </c>
      <c r="BR6" s="14" t="s">
        <v>91</v>
      </c>
      <c r="BS6" s="14" t="s">
        <v>92</v>
      </c>
      <c r="BT6" s="14" t="s">
        <v>93</v>
      </c>
      <c r="BU6" s="15" t="s">
        <v>94</v>
      </c>
      <c r="BV6" s="13" t="s">
        <v>96</v>
      </c>
      <c r="BW6" s="14" t="s">
        <v>97</v>
      </c>
      <c r="BX6" s="15" t="s">
        <v>98</v>
      </c>
      <c r="BY6" s="12" t="s">
        <v>95</v>
      </c>
      <c r="BZ6" s="13" t="s">
        <v>24</v>
      </c>
      <c r="CA6" s="14" t="s">
        <v>25</v>
      </c>
      <c r="CB6" s="15" t="s">
        <v>102</v>
      </c>
      <c r="CC6" s="13" t="s">
        <v>104</v>
      </c>
      <c r="CD6" s="14" t="s">
        <v>105</v>
      </c>
      <c r="CE6" s="14" t="s">
        <v>106</v>
      </c>
      <c r="CF6" s="15" t="s">
        <v>107</v>
      </c>
    </row>
    <row r="7" spans="2:84" s="6" customFormat="1" x14ac:dyDescent="0.2">
      <c r="G7" s="5" t="s">
        <v>164</v>
      </c>
      <c r="H7" s="5" t="s">
        <v>165</v>
      </c>
      <c r="I7" s="31" t="s">
        <v>165</v>
      </c>
      <c r="J7" s="33"/>
      <c r="K7" s="5" t="s">
        <v>165</v>
      </c>
      <c r="L7" s="5" t="s">
        <v>165</v>
      </c>
      <c r="M7" s="5"/>
      <c r="N7" s="16" t="s">
        <v>58</v>
      </c>
      <c r="O7" s="17" t="s">
        <v>59</v>
      </c>
      <c r="P7" s="10" t="s">
        <v>59</v>
      </c>
      <c r="Q7" s="10" t="s">
        <v>59</v>
      </c>
      <c r="R7" s="10" t="s">
        <v>59</v>
      </c>
      <c r="S7" s="10" t="s">
        <v>59</v>
      </c>
      <c r="T7" s="10" t="s">
        <v>59</v>
      </c>
      <c r="U7" s="10" t="s">
        <v>59</v>
      </c>
      <c r="V7" s="10" t="s">
        <v>59</v>
      </c>
      <c r="W7" s="10" t="s">
        <v>59</v>
      </c>
      <c r="X7" s="10" t="s">
        <v>59</v>
      </c>
      <c r="Y7" s="10" t="s">
        <v>59</v>
      </c>
      <c r="Z7" s="18" t="s">
        <v>59</v>
      </c>
      <c r="AA7" s="17" t="s">
        <v>58</v>
      </c>
      <c r="AB7" s="10" t="s">
        <v>60</v>
      </c>
      <c r="AC7" s="10" t="s">
        <v>60</v>
      </c>
      <c r="AD7" s="10" t="s">
        <v>60</v>
      </c>
      <c r="AE7" s="10" t="s">
        <v>60</v>
      </c>
      <c r="AF7" s="10" t="s">
        <v>60</v>
      </c>
      <c r="AG7" s="18" t="s">
        <v>60</v>
      </c>
      <c r="AH7" s="17" t="s">
        <v>59</v>
      </c>
      <c r="AI7" s="10" t="s">
        <v>59</v>
      </c>
      <c r="AJ7" s="10" t="s">
        <v>59</v>
      </c>
      <c r="AK7" s="10" t="s">
        <v>59</v>
      </c>
      <c r="AL7" s="10" t="s">
        <v>59</v>
      </c>
      <c r="AM7" s="10" t="s">
        <v>59</v>
      </c>
      <c r="AN7" s="10" t="s">
        <v>59</v>
      </c>
      <c r="AO7" s="10" t="s">
        <v>59</v>
      </c>
      <c r="AP7" s="18" t="s">
        <v>59</v>
      </c>
      <c r="AQ7" s="17" t="s">
        <v>58</v>
      </c>
      <c r="AR7" s="10" t="s">
        <v>60</v>
      </c>
      <c r="AS7" s="10" t="s">
        <v>58</v>
      </c>
      <c r="AT7" s="10" t="s">
        <v>60</v>
      </c>
      <c r="AU7" s="18" t="s">
        <v>58</v>
      </c>
      <c r="AV7" s="17" t="s">
        <v>58</v>
      </c>
      <c r="AW7" s="10" t="s">
        <v>58</v>
      </c>
      <c r="AX7" s="10" t="s">
        <v>58</v>
      </c>
      <c r="AY7" s="10" t="s">
        <v>58</v>
      </c>
      <c r="AZ7" s="10" t="s">
        <v>58</v>
      </c>
      <c r="BA7" s="10" t="s">
        <v>58</v>
      </c>
      <c r="BB7" s="10" t="s">
        <v>58</v>
      </c>
      <c r="BC7" s="10" t="s">
        <v>58</v>
      </c>
      <c r="BD7" s="10" t="s">
        <v>58</v>
      </c>
      <c r="BE7" s="10" t="s">
        <v>60</v>
      </c>
      <c r="BF7" s="10" t="s">
        <v>60</v>
      </c>
      <c r="BG7" s="10" t="s">
        <v>60</v>
      </c>
      <c r="BH7" s="10" t="s">
        <v>58</v>
      </c>
      <c r="BI7" s="10" t="s">
        <v>60</v>
      </c>
      <c r="BJ7" s="10" t="s">
        <v>58</v>
      </c>
      <c r="BK7" s="10" t="s">
        <v>58</v>
      </c>
      <c r="BL7" s="10" t="s">
        <v>58</v>
      </c>
      <c r="BM7" s="18" t="s">
        <v>60</v>
      </c>
      <c r="BN7" s="17" t="s">
        <v>60</v>
      </c>
      <c r="BO7" s="10" t="s">
        <v>60</v>
      </c>
      <c r="BP7" s="10" t="s">
        <v>58</v>
      </c>
      <c r="BQ7" s="10" t="s">
        <v>58</v>
      </c>
      <c r="BR7" s="10" t="s">
        <v>60</v>
      </c>
      <c r="BS7" s="10" t="s">
        <v>58</v>
      </c>
      <c r="BT7" s="10" t="s">
        <v>58</v>
      </c>
      <c r="BU7" s="18" t="s">
        <v>60</v>
      </c>
      <c r="BV7" s="17" t="s">
        <v>58</v>
      </c>
      <c r="BW7" s="10" t="s">
        <v>58</v>
      </c>
      <c r="BX7" s="18" t="s">
        <v>58</v>
      </c>
      <c r="BY7" s="16" t="s">
        <v>60</v>
      </c>
      <c r="BZ7" s="17" t="s">
        <v>60</v>
      </c>
      <c r="CA7" s="10" t="s">
        <v>60</v>
      </c>
      <c r="CB7" s="18" t="s">
        <v>60</v>
      </c>
      <c r="CC7" s="17" t="s">
        <v>60</v>
      </c>
      <c r="CD7" s="10" t="s">
        <v>60</v>
      </c>
      <c r="CE7" s="10" t="s">
        <v>60</v>
      </c>
      <c r="CF7" s="18" t="s">
        <v>60</v>
      </c>
    </row>
    <row r="8" spans="2:84" s="6" customFormat="1" x14ac:dyDescent="0.2">
      <c r="G8" s="5"/>
      <c r="H8" s="5"/>
      <c r="I8" s="31"/>
      <c r="J8" s="33"/>
      <c r="K8" s="5"/>
      <c r="L8" s="5"/>
      <c r="M8" s="5"/>
      <c r="N8" s="16" t="s">
        <v>34</v>
      </c>
      <c r="O8" s="17" t="s">
        <v>34</v>
      </c>
      <c r="P8" s="10" t="s">
        <v>34</v>
      </c>
      <c r="Q8" s="10" t="s">
        <v>51</v>
      </c>
      <c r="R8" s="10" t="s">
        <v>51</v>
      </c>
      <c r="S8" s="10" t="s">
        <v>51</v>
      </c>
      <c r="T8" s="10" t="s">
        <v>51</v>
      </c>
      <c r="U8" s="10" t="s">
        <v>51</v>
      </c>
      <c r="V8" s="10" t="s">
        <v>51</v>
      </c>
      <c r="W8" s="10" t="s">
        <v>51</v>
      </c>
      <c r="X8" s="10" t="s">
        <v>51</v>
      </c>
      <c r="Y8" s="10" t="s">
        <v>34</v>
      </c>
      <c r="Z8" s="18" t="s">
        <v>34</v>
      </c>
      <c r="AA8" s="17" t="s">
        <v>32</v>
      </c>
      <c r="AB8" s="10" t="s">
        <v>32</v>
      </c>
      <c r="AC8" s="10" t="s">
        <v>34</v>
      </c>
      <c r="AD8" s="10" t="s">
        <v>32</v>
      </c>
      <c r="AE8" s="10" t="s">
        <v>32</v>
      </c>
      <c r="AF8" s="10" t="s">
        <v>32</v>
      </c>
      <c r="AG8" s="18" t="s">
        <v>32</v>
      </c>
      <c r="AH8" s="17" t="s">
        <v>71</v>
      </c>
      <c r="AI8" s="10" t="s">
        <v>71</v>
      </c>
      <c r="AJ8" s="10" t="s">
        <v>71</v>
      </c>
      <c r="AK8" s="10" t="s">
        <v>71</v>
      </c>
      <c r="AL8" s="10" t="s">
        <v>71</v>
      </c>
      <c r="AM8" s="10" t="s">
        <v>71</v>
      </c>
      <c r="AN8" s="10" t="s">
        <v>71</v>
      </c>
      <c r="AO8" s="10" t="s">
        <v>71</v>
      </c>
      <c r="AP8" s="18" t="s">
        <v>71</v>
      </c>
      <c r="AQ8" s="17" t="s">
        <v>32</v>
      </c>
      <c r="AR8" s="10" t="s">
        <v>33</v>
      </c>
      <c r="AS8" s="10" t="s">
        <v>32</v>
      </c>
      <c r="AT8" s="10" t="s">
        <v>34</v>
      </c>
      <c r="AU8" s="18" t="s">
        <v>32</v>
      </c>
      <c r="AV8" s="17" t="s">
        <v>32</v>
      </c>
      <c r="AW8" s="10" t="s">
        <v>34</v>
      </c>
      <c r="AX8" s="10" t="s">
        <v>32</v>
      </c>
      <c r="AY8" s="10" t="s">
        <v>32</v>
      </c>
      <c r="AZ8" s="10" t="s">
        <v>32</v>
      </c>
      <c r="BA8" s="10" t="s">
        <v>32</v>
      </c>
      <c r="BB8" s="10" t="s">
        <v>32</v>
      </c>
      <c r="BC8" s="10" t="s">
        <v>34</v>
      </c>
      <c r="BD8" s="10" t="s">
        <v>34</v>
      </c>
      <c r="BE8" s="10" t="s">
        <v>32</v>
      </c>
      <c r="BF8" s="10" t="s">
        <v>32</v>
      </c>
      <c r="BG8" s="10" t="s">
        <v>34</v>
      </c>
      <c r="BH8" s="10" t="s">
        <v>32</v>
      </c>
      <c r="BI8" s="10" t="s">
        <v>32</v>
      </c>
      <c r="BJ8" s="10" t="s">
        <v>32</v>
      </c>
      <c r="BK8" s="10" t="s">
        <v>32</v>
      </c>
      <c r="BL8" s="10" t="s">
        <v>32</v>
      </c>
      <c r="BM8" s="18" t="s">
        <v>33</v>
      </c>
      <c r="BN8" s="17" t="s">
        <v>32</v>
      </c>
      <c r="BO8" s="10" t="s">
        <v>32</v>
      </c>
      <c r="BP8" s="10" t="s">
        <v>32</v>
      </c>
      <c r="BQ8" s="10" t="s">
        <v>34</v>
      </c>
      <c r="BR8" s="10" t="s">
        <v>32</v>
      </c>
      <c r="BS8" s="10" t="s">
        <v>32</v>
      </c>
      <c r="BT8" s="10" t="s">
        <v>34</v>
      </c>
      <c r="BU8" s="18" t="s">
        <v>34</v>
      </c>
      <c r="BV8" s="17" t="s">
        <v>33</v>
      </c>
      <c r="BW8" s="10" t="s">
        <v>33</v>
      </c>
      <c r="BX8" s="18" t="s">
        <v>33</v>
      </c>
      <c r="BY8" s="16" t="s">
        <v>32</v>
      </c>
      <c r="BZ8" s="17" t="s">
        <v>32</v>
      </c>
      <c r="CA8" s="10" t="s">
        <v>32</v>
      </c>
      <c r="CB8" s="18" t="s">
        <v>32</v>
      </c>
      <c r="CC8" s="17" t="s">
        <v>32</v>
      </c>
      <c r="CD8" s="10" t="s">
        <v>33</v>
      </c>
      <c r="CE8" s="10" t="s">
        <v>33</v>
      </c>
      <c r="CF8" s="18" t="s">
        <v>33</v>
      </c>
    </row>
    <row r="9" spans="2:84" s="6" customFormat="1" x14ac:dyDescent="0.2">
      <c r="G9" s="5"/>
      <c r="H9" s="5"/>
      <c r="I9" s="31"/>
      <c r="J9" s="33"/>
      <c r="K9" s="5"/>
      <c r="L9" s="5"/>
      <c r="M9" s="3"/>
      <c r="N9" s="16"/>
      <c r="O9" s="17"/>
      <c r="P9" s="10"/>
      <c r="Q9" s="10"/>
      <c r="R9" s="10"/>
      <c r="S9" s="10"/>
      <c r="T9" s="10"/>
      <c r="U9" s="10"/>
      <c r="V9" s="10"/>
      <c r="W9" s="10"/>
      <c r="X9" s="10"/>
      <c r="Y9" s="10"/>
      <c r="Z9" s="18"/>
      <c r="AA9" s="17"/>
      <c r="AB9" s="10"/>
      <c r="AC9" s="10"/>
      <c r="AD9" s="10"/>
      <c r="AE9" s="10"/>
      <c r="AF9" s="10"/>
      <c r="AG9" s="18"/>
      <c r="AH9" s="17"/>
      <c r="AI9" s="10"/>
      <c r="AJ9" s="10"/>
      <c r="AK9" s="10"/>
      <c r="AL9" s="10"/>
      <c r="AM9" s="10"/>
      <c r="AN9" s="10"/>
      <c r="AO9" s="10"/>
      <c r="AP9" s="18"/>
      <c r="AQ9" s="17"/>
      <c r="AR9" s="10"/>
      <c r="AS9" s="10"/>
      <c r="AT9" s="10"/>
      <c r="AU9" s="18"/>
      <c r="AV9" s="17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8"/>
      <c r="BN9" s="17"/>
      <c r="BO9" s="10"/>
      <c r="BP9" s="10"/>
      <c r="BQ9" s="10"/>
      <c r="BR9" s="10"/>
      <c r="BS9" s="10"/>
      <c r="BT9" s="10"/>
      <c r="BU9" s="18"/>
      <c r="BV9" s="17"/>
      <c r="BW9" s="10"/>
      <c r="BX9" s="18"/>
      <c r="BY9" s="16"/>
      <c r="BZ9" s="17"/>
      <c r="CA9" s="10"/>
      <c r="CB9" s="18"/>
      <c r="CC9" s="17"/>
      <c r="CD9" s="10"/>
      <c r="CE9" s="10"/>
      <c r="CF9" s="18"/>
    </row>
    <row r="17" spans="1:84" ht="14" customHeight="1" x14ac:dyDescent="0.2">
      <c r="A17" t="s">
        <v>151</v>
      </c>
      <c r="B17" s="4">
        <v>1</v>
      </c>
      <c r="C17" s="6">
        <v>104</v>
      </c>
      <c r="D17" t="s">
        <v>111</v>
      </c>
      <c r="F17" t="s">
        <v>121</v>
      </c>
      <c r="G17" s="28">
        <v>2.1011574074074075</v>
      </c>
      <c r="H17" s="10">
        <f t="shared" ref="H17:H40" si="0">SUM(N17:CF17)</f>
        <v>0</v>
      </c>
      <c r="I17" s="10"/>
      <c r="J17" s="35"/>
      <c r="M17" s="7">
        <f t="shared" ref="M17:M40" si="1">G17+SUM(H17:L17)/24</f>
        <v>2.1011574074074075</v>
      </c>
      <c r="N17" s="22" t="s">
        <v>150</v>
      </c>
      <c r="O17" s="23" t="s">
        <v>150</v>
      </c>
      <c r="P17" s="23" t="s">
        <v>150</v>
      </c>
      <c r="Q17" s="23" t="s">
        <v>150</v>
      </c>
      <c r="R17" s="23" t="s">
        <v>150</v>
      </c>
      <c r="S17" s="23" t="s">
        <v>150</v>
      </c>
      <c r="T17" s="23" t="s">
        <v>150</v>
      </c>
      <c r="U17" s="23" t="s">
        <v>150</v>
      </c>
      <c r="V17" s="23" t="s">
        <v>150</v>
      </c>
      <c r="W17" s="23" t="s">
        <v>150</v>
      </c>
      <c r="X17" s="23" t="s">
        <v>150</v>
      </c>
      <c r="Y17" s="23" t="s">
        <v>150</v>
      </c>
      <c r="Z17" s="23" t="s">
        <v>150</v>
      </c>
      <c r="AA17" s="23" t="s">
        <v>150</v>
      </c>
      <c r="AB17" s="23" t="s">
        <v>150</v>
      </c>
      <c r="AC17" s="23" t="s">
        <v>150</v>
      </c>
      <c r="AD17" s="23" t="s">
        <v>150</v>
      </c>
      <c r="AE17" s="23" t="s">
        <v>150</v>
      </c>
      <c r="AF17" s="23" t="s">
        <v>150</v>
      </c>
      <c r="AG17" s="23" t="s">
        <v>150</v>
      </c>
      <c r="AH17" s="23" t="s">
        <v>150</v>
      </c>
      <c r="AI17" s="23" t="s">
        <v>150</v>
      </c>
      <c r="AJ17" s="23" t="s">
        <v>150</v>
      </c>
      <c r="AK17" s="23" t="s">
        <v>150</v>
      </c>
      <c r="AL17" s="23" t="s">
        <v>150</v>
      </c>
      <c r="AM17" s="23" t="s">
        <v>150</v>
      </c>
      <c r="AN17" s="23" t="s">
        <v>150</v>
      </c>
      <c r="AO17" s="23" t="s">
        <v>150</v>
      </c>
      <c r="AP17" s="23" t="s">
        <v>150</v>
      </c>
      <c r="AQ17" s="23" t="s">
        <v>150</v>
      </c>
      <c r="AR17" s="23" t="s">
        <v>150</v>
      </c>
      <c r="AS17" s="23" t="s">
        <v>150</v>
      </c>
      <c r="AT17" s="23" t="s">
        <v>150</v>
      </c>
      <c r="AU17" s="23" t="s">
        <v>150</v>
      </c>
      <c r="AV17" s="23" t="s">
        <v>150</v>
      </c>
      <c r="AW17" s="23" t="s">
        <v>150</v>
      </c>
      <c r="AX17" s="23" t="s">
        <v>150</v>
      </c>
      <c r="AY17" s="23" t="s">
        <v>150</v>
      </c>
      <c r="AZ17" s="23" t="s">
        <v>150</v>
      </c>
      <c r="BA17" s="23" t="s">
        <v>150</v>
      </c>
      <c r="BB17" s="23" t="s">
        <v>150</v>
      </c>
      <c r="BC17" s="23" t="s">
        <v>150</v>
      </c>
      <c r="BD17" s="23" t="s">
        <v>150</v>
      </c>
      <c r="BE17" s="23" t="s">
        <v>150</v>
      </c>
      <c r="BF17" s="23" t="s">
        <v>150</v>
      </c>
      <c r="BG17" s="23" t="s">
        <v>150</v>
      </c>
      <c r="BH17" s="23" t="s">
        <v>150</v>
      </c>
      <c r="BI17" s="23" t="s">
        <v>150</v>
      </c>
      <c r="BJ17" s="23" t="s">
        <v>150</v>
      </c>
      <c r="BK17" s="23" t="s">
        <v>150</v>
      </c>
      <c r="BL17" s="23" t="s">
        <v>150</v>
      </c>
      <c r="BM17" s="23" t="s">
        <v>150</v>
      </c>
      <c r="BN17" s="23" t="s">
        <v>150</v>
      </c>
      <c r="BO17" s="23" t="s">
        <v>150</v>
      </c>
      <c r="BP17" s="23" t="s">
        <v>150</v>
      </c>
      <c r="BQ17" s="23" t="s">
        <v>150</v>
      </c>
      <c r="BR17" s="23" t="s">
        <v>150</v>
      </c>
      <c r="BS17" s="23" t="s">
        <v>150</v>
      </c>
      <c r="BT17" s="23" t="s">
        <v>150</v>
      </c>
      <c r="BU17" s="23" t="s">
        <v>150</v>
      </c>
      <c r="BV17" s="23" t="s">
        <v>150</v>
      </c>
      <c r="BW17" s="23" t="s">
        <v>150</v>
      </c>
      <c r="BX17" s="23" t="s">
        <v>150</v>
      </c>
      <c r="BY17" s="23" t="s">
        <v>150</v>
      </c>
      <c r="BZ17" s="23" t="s">
        <v>150</v>
      </c>
      <c r="CA17" s="23" t="s">
        <v>150</v>
      </c>
      <c r="CB17" s="23" t="s">
        <v>150</v>
      </c>
      <c r="CC17" s="23" t="s">
        <v>150</v>
      </c>
      <c r="CD17" s="23" t="s">
        <v>150</v>
      </c>
      <c r="CE17" s="23" t="s">
        <v>150</v>
      </c>
      <c r="CF17" s="24" t="s">
        <v>150</v>
      </c>
    </row>
    <row r="18" spans="1:84" x14ac:dyDescent="0.2">
      <c r="A18" t="s">
        <v>152</v>
      </c>
      <c r="B18" s="4">
        <v>2</v>
      </c>
      <c r="C18" s="6">
        <v>111</v>
      </c>
      <c r="D18" t="s">
        <v>116</v>
      </c>
      <c r="F18" t="s">
        <v>121</v>
      </c>
      <c r="G18" s="28">
        <v>2.2670254629629629</v>
      </c>
      <c r="H18" s="10">
        <f t="shared" si="0"/>
        <v>2</v>
      </c>
      <c r="I18" s="10"/>
      <c r="J18" s="35"/>
      <c r="M18" s="7">
        <f t="shared" si="1"/>
        <v>2.3503587962962964</v>
      </c>
      <c r="N18" s="22" t="s">
        <v>150</v>
      </c>
      <c r="O18" s="23" t="s">
        <v>150</v>
      </c>
      <c r="P18" s="23" t="s">
        <v>150</v>
      </c>
      <c r="Q18" s="23" t="s">
        <v>150</v>
      </c>
      <c r="R18" s="23" t="s">
        <v>150</v>
      </c>
      <c r="S18" s="23" t="s">
        <v>150</v>
      </c>
      <c r="T18" s="23" t="s">
        <v>150</v>
      </c>
      <c r="U18" s="23" t="s">
        <v>150</v>
      </c>
      <c r="V18" s="23" t="s">
        <v>150</v>
      </c>
      <c r="W18" s="23" t="s">
        <v>150</v>
      </c>
      <c r="X18" s="23" t="s">
        <v>150</v>
      </c>
      <c r="Y18" s="23" t="s">
        <v>150</v>
      </c>
      <c r="Z18" s="23" t="s">
        <v>150</v>
      </c>
      <c r="AA18" s="23" t="s">
        <v>150</v>
      </c>
      <c r="AB18" s="23" t="s">
        <v>150</v>
      </c>
      <c r="AC18" s="23" t="s">
        <v>150</v>
      </c>
      <c r="AD18" s="23" t="s">
        <v>150</v>
      </c>
      <c r="AE18" s="23" t="s">
        <v>150</v>
      </c>
      <c r="AF18" s="23" t="s">
        <v>150</v>
      </c>
      <c r="AG18" s="23" t="s">
        <v>150</v>
      </c>
      <c r="AH18" s="23" t="s">
        <v>150</v>
      </c>
      <c r="AI18" s="23" t="s">
        <v>150</v>
      </c>
      <c r="AJ18" s="23" t="s">
        <v>150</v>
      </c>
      <c r="AK18" s="23" t="s">
        <v>150</v>
      </c>
      <c r="AL18" s="23" t="s">
        <v>150</v>
      </c>
      <c r="AM18" s="23" t="s">
        <v>150</v>
      </c>
      <c r="AN18" s="23" t="s">
        <v>150</v>
      </c>
      <c r="AO18" s="23" t="s">
        <v>150</v>
      </c>
      <c r="AP18" s="23" t="s">
        <v>150</v>
      </c>
      <c r="AQ18" s="23" t="s">
        <v>150</v>
      </c>
      <c r="AR18" s="23" t="s">
        <v>150</v>
      </c>
      <c r="AS18" s="23" t="s">
        <v>150</v>
      </c>
      <c r="AT18" s="23" t="s">
        <v>150</v>
      </c>
      <c r="AU18" s="23" t="s">
        <v>150</v>
      </c>
      <c r="AV18" s="23" t="s">
        <v>150</v>
      </c>
      <c r="AW18" s="23" t="s">
        <v>150</v>
      </c>
      <c r="AX18" s="23" t="s">
        <v>150</v>
      </c>
      <c r="AY18" s="23" t="s">
        <v>150</v>
      </c>
      <c r="AZ18" s="23" t="s">
        <v>150</v>
      </c>
      <c r="BA18" s="23" t="s">
        <v>150</v>
      </c>
      <c r="BB18" s="23" t="s">
        <v>150</v>
      </c>
      <c r="BC18" s="23" t="s">
        <v>150</v>
      </c>
      <c r="BD18" s="23" t="s">
        <v>150</v>
      </c>
      <c r="BE18" s="23" t="s">
        <v>150</v>
      </c>
      <c r="BF18" s="23" t="s">
        <v>150</v>
      </c>
      <c r="BG18" s="23" t="s">
        <v>150</v>
      </c>
      <c r="BH18" s="23" t="s">
        <v>150</v>
      </c>
      <c r="BI18" s="23" t="s">
        <v>150</v>
      </c>
      <c r="BJ18" s="23" t="s">
        <v>150</v>
      </c>
      <c r="BK18" s="23" t="s">
        <v>150</v>
      </c>
      <c r="BL18" s="23" t="s">
        <v>150</v>
      </c>
      <c r="BM18" s="23" t="s">
        <v>150</v>
      </c>
      <c r="BN18" s="23" t="s">
        <v>150</v>
      </c>
      <c r="BO18" s="23" t="s">
        <v>150</v>
      </c>
      <c r="BP18" s="23" t="s">
        <v>150</v>
      </c>
      <c r="BQ18" s="23" t="s">
        <v>150</v>
      </c>
      <c r="BR18" s="23" t="s">
        <v>150</v>
      </c>
      <c r="BS18" s="23">
        <v>1</v>
      </c>
      <c r="BT18" s="23" t="s">
        <v>150</v>
      </c>
      <c r="BU18" s="23" t="s">
        <v>150</v>
      </c>
      <c r="BV18" s="23" t="s">
        <v>150</v>
      </c>
      <c r="BW18" s="23" t="s">
        <v>150</v>
      </c>
      <c r="BX18" s="23" t="s">
        <v>150</v>
      </c>
      <c r="BY18" s="23" t="s">
        <v>150</v>
      </c>
      <c r="BZ18" s="23" t="s">
        <v>150</v>
      </c>
      <c r="CA18" s="23" t="s">
        <v>150</v>
      </c>
      <c r="CB18" s="23" t="s">
        <v>150</v>
      </c>
      <c r="CC18" s="23">
        <v>1</v>
      </c>
      <c r="CD18" s="23" t="s">
        <v>150</v>
      </c>
      <c r="CE18" s="23" t="s">
        <v>150</v>
      </c>
      <c r="CF18" s="24" t="s">
        <v>150</v>
      </c>
    </row>
    <row r="19" spans="1:84" x14ac:dyDescent="0.2">
      <c r="A19" t="s">
        <v>153</v>
      </c>
      <c r="B19" s="4">
        <v>3</v>
      </c>
      <c r="C19" s="6">
        <v>113</v>
      </c>
      <c r="D19" t="s">
        <v>118</v>
      </c>
      <c r="F19" t="s">
        <v>121</v>
      </c>
      <c r="G19" s="28">
        <v>2.189513888888889</v>
      </c>
      <c r="H19" s="10">
        <f t="shared" si="0"/>
        <v>10</v>
      </c>
      <c r="I19" s="10">
        <v>-0.5</v>
      </c>
      <c r="J19" s="35" t="s">
        <v>162</v>
      </c>
      <c r="M19" s="7">
        <f t="shared" si="1"/>
        <v>2.5853472222222225</v>
      </c>
      <c r="N19" s="22" t="s">
        <v>150</v>
      </c>
      <c r="O19" s="23" t="s">
        <v>150</v>
      </c>
      <c r="P19" s="23" t="s">
        <v>150</v>
      </c>
      <c r="Q19" s="23" t="s">
        <v>150</v>
      </c>
      <c r="R19" s="23" t="s">
        <v>150</v>
      </c>
      <c r="S19" s="23" t="s">
        <v>150</v>
      </c>
      <c r="T19" s="23" t="s">
        <v>150</v>
      </c>
      <c r="U19" s="23" t="s">
        <v>150</v>
      </c>
      <c r="V19" s="23" t="s">
        <v>150</v>
      </c>
      <c r="W19" s="23" t="s">
        <v>150</v>
      </c>
      <c r="X19" s="23" t="s">
        <v>150</v>
      </c>
      <c r="Y19" s="23" t="s">
        <v>150</v>
      </c>
      <c r="Z19" s="23" t="s">
        <v>150</v>
      </c>
      <c r="AA19" s="23" t="s">
        <v>150</v>
      </c>
      <c r="AB19" s="23" t="s">
        <v>150</v>
      </c>
      <c r="AC19" s="23" t="s">
        <v>150</v>
      </c>
      <c r="AD19" s="23" t="s">
        <v>150</v>
      </c>
      <c r="AE19" s="23" t="s">
        <v>150</v>
      </c>
      <c r="AF19" s="23" t="s">
        <v>150</v>
      </c>
      <c r="AG19" s="23" t="s">
        <v>150</v>
      </c>
      <c r="AH19" s="23" t="s">
        <v>150</v>
      </c>
      <c r="AI19" s="23" t="s">
        <v>150</v>
      </c>
      <c r="AJ19" s="23" t="s">
        <v>150</v>
      </c>
      <c r="AK19" s="23" t="s">
        <v>150</v>
      </c>
      <c r="AL19" s="23" t="s">
        <v>150</v>
      </c>
      <c r="AM19" s="23" t="s">
        <v>150</v>
      </c>
      <c r="AN19" s="23" t="s">
        <v>150</v>
      </c>
      <c r="AO19" s="23" t="s">
        <v>150</v>
      </c>
      <c r="AP19" s="23" t="s">
        <v>150</v>
      </c>
      <c r="AQ19" s="23" t="s">
        <v>150</v>
      </c>
      <c r="AR19" s="23" t="s">
        <v>150</v>
      </c>
      <c r="AS19" s="23" t="s">
        <v>150</v>
      </c>
      <c r="AT19" s="23" t="s">
        <v>150</v>
      </c>
      <c r="AU19" s="23" t="s">
        <v>150</v>
      </c>
      <c r="AV19" s="23" t="s">
        <v>150</v>
      </c>
      <c r="AW19" s="23" t="s">
        <v>150</v>
      </c>
      <c r="AX19" s="23">
        <v>1</v>
      </c>
      <c r="AY19" s="23">
        <v>1</v>
      </c>
      <c r="AZ19" s="23">
        <v>1</v>
      </c>
      <c r="BA19" s="23">
        <v>1</v>
      </c>
      <c r="BB19" s="23">
        <v>1</v>
      </c>
      <c r="BC19" s="23" t="s">
        <v>150</v>
      </c>
      <c r="BD19" s="23" t="s">
        <v>150</v>
      </c>
      <c r="BE19" s="23">
        <v>1</v>
      </c>
      <c r="BF19" s="23">
        <v>1</v>
      </c>
      <c r="BG19" s="23" t="s">
        <v>150</v>
      </c>
      <c r="BH19" s="23" t="s">
        <v>150</v>
      </c>
      <c r="BI19" s="23" t="s">
        <v>150</v>
      </c>
      <c r="BJ19" s="23" t="s">
        <v>150</v>
      </c>
      <c r="BK19" s="23" t="s">
        <v>150</v>
      </c>
      <c r="BL19" s="23" t="s">
        <v>150</v>
      </c>
      <c r="BM19" s="23" t="s">
        <v>150</v>
      </c>
      <c r="BN19" s="23">
        <v>1</v>
      </c>
      <c r="BO19" s="23">
        <v>1</v>
      </c>
      <c r="BP19" s="23">
        <v>1</v>
      </c>
      <c r="BQ19" s="23" t="s">
        <v>150</v>
      </c>
      <c r="BR19" s="23" t="s">
        <v>150</v>
      </c>
      <c r="BS19" s="23" t="s">
        <v>150</v>
      </c>
      <c r="BT19" s="23" t="s">
        <v>150</v>
      </c>
      <c r="BU19" s="23" t="s">
        <v>150</v>
      </c>
      <c r="BV19" s="23" t="s">
        <v>150</v>
      </c>
      <c r="BW19" s="23" t="s">
        <v>150</v>
      </c>
      <c r="BX19" s="23" t="s">
        <v>150</v>
      </c>
      <c r="BY19" s="23" t="s">
        <v>150</v>
      </c>
      <c r="BZ19" s="23" t="s">
        <v>150</v>
      </c>
      <c r="CA19" s="23" t="s">
        <v>150</v>
      </c>
      <c r="CB19" s="23" t="s">
        <v>150</v>
      </c>
      <c r="CC19" s="23" t="s">
        <v>150</v>
      </c>
      <c r="CD19" s="23" t="s">
        <v>150</v>
      </c>
      <c r="CE19" s="23" t="s">
        <v>150</v>
      </c>
      <c r="CF19" s="24" t="s">
        <v>150</v>
      </c>
    </row>
    <row r="20" spans="1:84" x14ac:dyDescent="0.2">
      <c r="B20" s="4">
        <v>4</v>
      </c>
      <c r="C20" s="6">
        <v>115</v>
      </c>
      <c r="D20" t="s">
        <v>120</v>
      </c>
      <c r="F20" t="s">
        <v>121</v>
      </c>
      <c r="G20" s="28">
        <v>2.206886574074074</v>
      </c>
      <c r="H20" s="10">
        <f t="shared" si="0"/>
        <v>14</v>
      </c>
      <c r="I20" s="10">
        <v>-1</v>
      </c>
      <c r="J20" s="35" t="s">
        <v>162</v>
      </c>
      <c r="M20" s="7">
        <f t="shared" si="1"/>
        <v>2.7485532407407405</v>
      </c>
      <c r="N20" s="22" t="s">
        <v>150</v>
      </c>
      <c r="O20" s="23" t="s">
        <v>150</v>
      </c>
      <c r="P20" s="23" t="s">
        <v>150</v>
      </c>
      <c r="Q20" s="23" t="s">
        <v>150</v>
      </c>
      <c r="R20" s="23" t="s">
        <v>150</v>
      </c>
      <c r="S20" s="23" t="s">
        <v>150</v>
      </c>
      <c r="T20" s="23" t="s">
        <v>150</v>
      </c>
      <c r="U20" s="23" t="s">
        <v>150</v>
      </c>
      <c r="V20" s="23" t="s">
        <v>150</v>
      </c>
      <c r="W20" s="23" t="s">
        <v>150</v>
      </c>
      <c r="X20" s="23" t="s">
        <v>150</v>
      </c>
      <c r="Y20" s="23" t="s">
        <v>150</v>
      </c>
      <c r="Z20" s="23" t="s">
        <v>150</v>
      </c>
      <c r="AA20" s="23" t="s">
        <v>150</v>
      </c>
      <c r="AB20" s="23" t="s">
        <v>150</v>
      </c>
      <c r="AC20" s="23" t="s">
        <v>150</v>
      </c>
      <c r="AD20" s="23" t="s">
        <v>150</v>
      </c>
      <c r="AE20" s="23" t="s">
        <v>150</v>
      </c>
      <c r="AF20" s="23" t="s">
        <v>150</v>
      </c>
      <c r="AG20" s="23" t="s">
        <v>150</v>
      </c>
      <c r="AH20" s="23" t="s">
        <v>150</v>
      </c>
      <c r="AI20" s="23" t="s">
        <v>150</v>
      </c>
      <c r="AJ20" s="23" t="s">
        <v>150</v>
      </c>
      <c r="AK20" s="23" t="s">
        <v>150</v>
      </c>
      <c r="AL20" s="23" t="s">
        <v>150</v>
      </c>
      <c r="AM20" s="23" t="s">
        <v>150</v>
      </c>
      <c r="AN20" s="23" t="s">
        <v>150</v>
      </c>
      <c r="AO20" s="23" t="s">
        <v>150</v>
      </c>
      <c r="AP20" s="23" t="s">
        <v>150</v>
      </c>
      <c r="AQ20" s="23" t="s">
        <v>150</v>
      </c>
      <c r="AR20" s="23" t="s">
        <v>150</v>
      </c>
      <c r="AS20" s="23">
        <v>1</v>
      </c>
      <c r="AT20" s="23" t="s">
        <v>150</v>
      </c>
      <c r="AU20" s="23" t="s">
        <v>150</v>
      </c>
      <c r="AV20" s="23" t="s">
        <v>150</v>
      </c>
      <c r="AW20" s="23" t="s">
        <v>150</v>
      </c>
      <c r="AX20" s="23" t="s">
        <v>150</v>
      </c>
      <c r="AY20" s="23">
        <v>1</v>
      </c>
      <c r="AZ20" s="23">
        <v>1</v>
      </c>
      <c r="BA20" s="23">
        <v>1</v>
      </c>
      <c r="BB20" s="23">
        <v>1</v>
      </c>
      <c r="BC20" s="23" t="s">
        <v>150</v>
      </c>
      <c r="BD20" s="23" t="s">
        <v>150</v>
      </c>
      <c r="BE20" s="23">
        <v>1</v>
      </c>
      <c r="BF20" s="23">
        <v>1</v>
      </c>
      <c r="BG20" s="23" t="s">
        <v>150</v>
      </c>
      <c r="BH20" s="23" t="s">
        <v>150</v>
      </c>
      <c r="BI20" s="23">
        <v>1</v>
      </c>
      <c r="BJ20" s="23">
        <v>1</v>
      </c>
      <c r="BK20" s="23">
        <v>1</v>
      </c>
      <c r="BL20" s="23">
        <v>1</v>
      </c>
      <c r="BM20" s="23" t="s">
        <v>150</v>
      </c>
      <c r="BN20" s="23">
        <v>1</v>
      </c>
      <c r="BO20" s="23">
        <v>1</v>
      </c>
      <c r="BP20" s="23" t="s">
        <v>150</v>
      </c>
      <c r="BQ20" s="23" t="s">
        <v>150</v>
      </c>
      <c r="BR20" s="23" t="s">
        <v>150</v>
      </c>
      <c r="BS20" s="23">
        <v>1</v>
      </c>
      <c r="BT20" s="23" t="s">
        <v>150</v>
      </c>
      <c r="BU20" s="23" t="s">
        <v>150</v>
      </c>
      <c r="BV20" s="23" t="s">
        <v>150</v>
      </c>
      <c r="BW20" s="23" t="s">
        <v>150</v>
      </c>
      <c r="BX20" s="23" t="s">
        <v>150</v>
      </c>
      <c r="BY20" s="23" t="s">
        <v>150</v>
      </c>
      <c r="BZ20" s="23" t="s">
        <v>150</v>
      </c>
      <c r="CA20" s="23" t="s">
        <v>150</v>
      </c>
      <c r="CB20" s="23" t="s">
        <v>150</v>
      </c>
      <c r="CC20" s="23" t="s">
        <v>150</v>
      </c>
      <c r="CD20" s="23" t="s">
        <v>150</v>
      </c>
      <c r="CE20" s="23" t="s">
        <v>150</v>
      </c>
      <c r="CF20" s="24" t="s">
        <v>150</v>
      </c>
    </row>
    <row r="21" spans="1:84" x14ac:dyDescent="0.2">
      <c r="B21" s="4">
        <v>5</v>
      </c>
      <c r="C21" s="6">
        <v>116</v>
      </c>
      <c r="D21" t="s">
        <v>30</v>
      </c>
      <c r="F21" t="s">
        <v>121</v>
      </c>
      <c r="G21" s="28">
        <v>2.2794444444444446</v>
      </c>
      <c r="H21" s="10">
        <f t="shared" si="0"/>
        <v>14</v>
      </c>
      <c r="I21" s="10">
        <v>-0.5</v>
      </c>
      <c r="J21" s="35" t="s">
        <v>162</v>
      </c>
      <c r="M21" s="7">
        <f t="shared" si="1"/>
        <v>2.8419444444444446</v>
      </c>
      <c r="N21" s="22" t="s">
        <v>150</v>
      </c>
      <c r="O21" s="23" t="s">
        <v>150</v>
      </c>
      <c r="P21" s="23" t="s">
        <v>150</v>
      </c>
      <c r="Q21" s="23" t="s">
        <v>150</v>
      </c>
      <c r="R21" s="23" t="s">
        <v>150</v>
      </c>
      <c r="S21" s="23" t="s">
        <v>150</v>
      </c>
      <c r="T21" s="23" t="s">
        <v>150</v>
      </c>
      <c r="U21" s="23" t="s">
        <v>150</v>
      </c>
      <c r="V21" s="23" t="s">
        <v>150</v>
      </c>
      <c r="W21" s="23" t="s">
        <v>150</v>
      </c>
      <c r="X21" s="23" t="s">
        <v>150</v>
      </c>
      <c r="Y21" s="23" t="s">
        <v>150</v>
      </c>
      <c r="Z21" s="23" t="s">
        <v>150</v>
      </c>
      <c r="AA21" s="23" t="s">
        <v>150</v>
      </c>
      <c r="AB21" s="23" t="s">
        <v>150</v>
      </c>
      <c r="AC21" s="23" t="s">
        <v>150</v>
      </c>
      <c r="AD21" s="23" t="s">
        <v>150</v>
      </c>
      <c r="AE21" s="23" t="s">
        <v>150</v>
      </c>
      <c r="AF21" s="23" t="s">
        <v>150</v>
      </c>
      <c r="AG21" s="23" t="s">
        <v>150</v>
      </c>
      <c r="AH21" s="23" t="s">
        <v>150</v>
      </c>
      <c r="AI21" s="23" t="s">
        <v>150</v>
      </c>
      <c r="AJ21" s="23" t="s">
        <v>150</v>
      </c>
      <c r="AK21" s="23" t="s">
        <v>150</v>
      </c>
      <c r="AL21" s="23" t="s">
        <v>150</v>
      </c>
      <c r="AM21" s="23" t="s">
        <v>150</v>
      </c>
      <c r="AN21" s="23" t="s">
        <v>150</v>
      </c>
      <c r="AO21" s="23" t="s">
        <v>150</v>
      </c>
      <c r="AP21" s="23" t="s">
        <v>150</v>
      </c>
      <c r="AQ21" s="23" t="s">
        <v>150</v>
      </c>
      <c r="AR21" s="23" t="s">
        <v>150</v>
      </c>
      <c r="AS21" s="23" t="s">
        <v>150</v>
      </c>
      <c r="AT21" s="23" t="s">
        <v>150</v>
      </c>
      <c r="AU21" s="23" t="s">
        <v>150</v>
      </c>
      <c r="AV21" s="23" t="s">
        <v>150</v>
      </c>
      <c r="AW21" s="23" t="s">
        <v>150</v>
      </c>
      <c r="AX21" s="23">
        <v>1</v>
      </c>
      <c r="AY21" s="23">
        <v>1</v>
      </c>
      <c r="AZ21" s="23">
        <v>1</v>
      </c>
      <c r="BA21" s="23">
        <v>1</v>
      </c>
      <c r="BB21" s="23">
        <v>1</v>
      </c>
      <c r="BC21" s="23" t="s">
        <v>150</v>
      </c>
      <c r="BD21" s="23" t="s">
        <v>150</v>
      </c>
      <c r="BE21" s="23">
        <v>1</v>
      </c>
      <c r="BF21" s="23">
        <v>1</v>
      </c>
      <c r="BG21" s="23" t="s">
        <v>150</v>
      </c>
      <c r="BH21" s="23" t="s">
        <v>150</v>
      </c>
      <c r="BI21" s="23" t="s">
        <v>150</v>
      </c>
      <c r="BJ21" s="23" t="s">
        <v>150</v>
      </c>
      <c r="BK21" s="23" t="s">
        <v>150</v>
      </c>
      <c r="BL21" s="23" t="s">
        <v>150</v>
      </c>
      <c r="BM21" s="23" t="s">
        <v>150</v>
      </c>
      <c r="BN21" s="23">
        <v>1</v>
      </c>
      <c r="BO21" s="23">
        <v>1</v>
      </c>
      <c r="BP21" s="23">
        <v>1</v>
      </c>
      <c r="BQ21" s="23" t="s">
        <v>150</v>
      </c>
      <c r="BR21" s="23">
        <v>1</v>
      </c>
      <c r="BS21" s="23">
        <v>1</v>
      </c>
      <c r="BT21" s="23" t="s">
        <v>150</v>
      </c>
      <c r="BU21" s="23" t="s">
        <v>150</v>
      </c>
      <c r="BV21" s="23" t="s">
        <v>150</v>
      </c>
      <c r="BW21" s="23" t="s">
        <v>150</v>
      </c>
      <c r="BX21" s="23" t="s">
        <v>150</v>
      </c>
      <c r="BY21" s="23">
        <v>1</v>
      </c>
      <c r="BZ21" s="23" t="s">
        <v>150</v>
      </c>
      <c r="CA21" s="23" t="s">
        <v>150</v>
      </c>
      <c r="CB21" s="23" t="s">
        <v>150</v>
      </c>
      <c r="CC21" s="23">
        <v>1</v>
      </c>
      <c r="CD21" s="23" t="s">
        <v>150</v>
      </c>
      <c r="CE21" s="23" t="s">
        <v>150</v>
      </c>
      <c r="CF21" s="24" t="s">
        <v>150</v>
      </c>
    </row>
    <row r="22" spans="1:84" x14ac:dyDescent="0.2">
      <c r="B22" s="4">
        <v>6</v>
      </c>
      <c r="C22" s="6">
        <v>114</v>
      </c>
      <c r="D22" t="s">
        <v>119</v>
      </c>
      <c r="F22" t="s">
        <v>121</v>
      </c>
      <c r="G22" s="28">
        <v>2.2730787037037037</v>
      </c>
      <c r="H22" s="10">
        <f t="shared" si="0"/>
        <v>17</v>
      </c>
      <c r="I22" s="10">
        <v>-0.5</v>
      </c>
      <c r="J22" s="35" t="s">
        <v>162</v>
      </c>
      <c r="M22" s="7">
        <f t="shared" si="1"/>
        <v>2.9605787037037037</v>
      </c>
      <c r="N22" s="22" t="s">
        <v>150</v>
      </c>
      <c r="O22" s="23" t="s">
        <v>150</v>
      </c>
      <c r="P22" s="23" t="s">
        <v>150</v>
      </c>
      <c r="Q22" s="23" t="s">
        <v>150</v>
      </c>
      <c r="R22" s="23" t="s">
        <v>150</v>
      </c>
      <c r="S22" s="23" t="s">
        <v>150</v>
      </c>
      <c r="T22" s="23" t="s">
        <v>150</v>
      </c>
      <c r="U22" s="23" t="s">
        <v>150</v>
      </c>
      <c r="V22" s="23" t="s">
        <v>150</v>
      </c>
      <c r="W22" s="23" t="s">
        <v>150</v>
      </c>
      <c r="X22" s="23" t="s">
        <v>150</v>
      </c>
      <c r="Y22" s="23" t="s">
        <v>150</v>
      </c>
      <c r="Z22" s="23" t="s">
        <v>150</v>
      </c>
      <c r="AA22" s="23" t="s">
        <v>150</v>
      </c>
      <c r="AB22" s="23" t="s">
        <v>150</v>
      </c>
      <c r="AC22" s="23" t="s">
        <v>150</v>
      </c>
      <c r="AD22" s="23" t="s">
        <v>150</v>
      </c>
      <c r="AE22" s="23" t="s">
        <v>150</v>
      </c>
      <c r="AF22" s="23" t="s">
        <v>150</v>
      </c>
      <c r="AG22" s="23" t="s">
        <v>150</v>
      </c>
      <c r="AH22" s="23" t="s">
        <v>150</v>
      </c>
      <c r="AI22" s="23" t="s">
        <v>150</v>
      </c>
      <c r="AJ22" s="23" t="s">
        <v>150</v>
      </c>
      <c r="AK22" s="23" t="s">
        <v>150</v>
      </c>
      <c r="AL22" s="23" t="s">
        <v>150</v>
      </c>
      <c r="AM22" s="23" t="s">
        <v>150</v>
      </c>
      <c r="AN22" s="23" t="s">
        <v>150</v>
      </c>
      <c r="AO22" s="23" t="s">
        <v>150</v>
      </c>
      <c r="AP22" s="23" t="s">
        <v>150</v>
      </c>
      <c r="AQ22" s="23" t="s">
        <v>150</v>
      </c>
      <c r="AR22" s="23">
        <v>2</v>
      </c>
      <c r="AS22" s="23">
        <v>1</v>
      </c>
      <c r="AT22" s="23" t="s">
        <v>150</v>
      </c>
      <c r="AU22" s="23">
        <v>1</v>
      </c>
      <c r="AV22" s="23" t="s">
        <v>150</v>
      </c>
      <c r="AW22" s="23" t="s">
        <v>150</v>
      </c>
      <c r="AX22" s="23">
        <v>1</v>
      </c>
      <c r="AY22" s="23">
        <v>1</v>
      </c>
      <c r="AZ22" s="23">
        <v>1</v>
      </c>
      <c r="BA22" s="23">
        <v>1</v>
      </c>
      <c r="BB22" s="23">
        <v>1</v>
      </c>
      <c r="BC22" s="23" t="s">
        <v>150</v>
      </c>
      <c r="BD22" s="23" t="s">
        <v>150</v>
      </c>
      <c r="BE22" s="23" t="s">
        <v>150</v>
      </c>
      <c r="BF22" s="23" t="s">
        <v>150</v>
      </c>
      <c r="BG22" s="23" t="s">
        <v>150</v>
      </c>
      <c r="BH22" s="23" t="s">
        <v>150</v>
      </c>
      <c r="BI22" s="23">
        <v>1</v>
      </c>
      <c r="BJ22" s="23">
        <v>1</v>
      </c>
      <c r="BK22" s="23">
        <v>1</v>
      </c>
      <c r="BL22" s="23">
        <v>1</v>
      </c>
      <c r="BM22" s="23" t="s">
        <v>150</v>
      </c>
      <c r="BN22" s="23">
        <v>1</v>
      </c>
      <c r="BO22" s="23">
        <v>1</v>
      </c>
      <c r="BP22" s="23" t="s">
        <v>150</v>
      </c>
      <c r="BQ22" s="23" t="s">
        <v>150</v>
      </c>
      <c r="BR22" s="23" t="s">
        <v>150</v>
      </c>
      <c r="BS22" s="23">
        <v>1</v>
      </c>
      <c r="BT22" s="23" t="s">
        <v>150</v>
      </c>
      <c r="BU22" s="23" t="s">
        <v>150</v>
      </c>
      <c r="BV22" s="23" t="s">
        <v>150</v>
      </c>
      <c r="BW22" s="23" t="s">
        <v>150</v>
      </c>
      <c r="BX22" s="23" t="s">
        <v>150</v>
      </c>
      <c r="BY22" s="23">
        <v>1</v>
      </c>
      <c r="BZ22" s="23" t="s">
        <v>150</v>
      </c>
      <c r="CA22" s="23" t="s">
        <v>150</v>
      </c>
      <c r="CB22" s="23" t="s">
        <v>150</v>
      </c>
      <c r="CC22" s="23" t="s">
        <v>150</v>
      </c>
      <c r="CD22" s="23" t="s">
        <v>150</v>
      </c>
      <c r="CE22" s="23" t="s">
        <v>150</v>
      </c>
      <c r="CF22" s="24" t="s">
        <v>150</v>
      </c>
    </row>
    <row r="23" spans="1:84" x14ac:dyDescent="0.2">
      <c r="B23" s="4">
        <v>7</v>
      </c>
      <c r="C23" s="6">
        <v>107</v>
      </c>
      <c r="D23" t="s">
        <v>114</v>
      </c>
      <c r="F23" t="s">
        <v>121</v>
      </c>
      <c r="G23" s="28">
        <v>2.2660532407407405</v>
      </c>
      <c r="H23" s="10">
        <f t="shared" si="0"/>
        <v>17</v>
      </c>
      <c r="I23" s="10">
        <v>-0.2</v>
      </c>
      <c r="J23" s="35" t="s">
        <v>162</v>
      </c>
      <c r="M23" s="7">
        <f t="shared" si="1"/>
        <v>2.9660532407407407</v>
      </c>
      <c r="N23" s="22" t="s">
        <v>150</v>
      </c>
      <c r="O23" s="23" t="s">
        <v>150</v>
      </c>
      <c r="P23" s="23" t="s">
        <v>150</v>
      </c>
      <c r="Q23" s="23" t="s">
        <v>150</v>
      </c>
      <c r="R23" s="23" t="s">
        <v>150</v>
      </c>
      <c r="S23" s="23" t="s">
        <v>150</v>
      </c>
      <c r="T23" s="23" t="s">
        <v>150</v>
      </c>
      <c r="U23" s="23" t="s">
        <v>150</v>
      </c>
      <c r="V23" s="23" t="s">
        <v>150</v>
      </c>
      <c r="W23" s="23" t="s">
        <v>150</v>
      </c>
      <c r="X23" s="23" t="s">
        <v>150</v>
      </c>
      <c r="Y23" s="23" t="s">
        <v>150</v>
      </c>
      <c r="Z23" s="23" t="s">
        <v>150</v>
      </c>
      <c r="AA23" s="23" t="s">
        <v>150</v>
      </c>
      <c r="AB23" s="23" t="s">
        <v>150</v>
      </c>
      <c r="AC23" s="23" t="s">
        <v>150</v>
      </c>
      <c r="AD23" s="23" t="s">
        <v>150</v>
      </c>
      <c r="AE23" s="23" t="s">
        <v>150</v>
      </c>
      <c r="AF23" s="23" t="s">
        <v>150</v>
      </c>
      <c r="AG23" s="23" t="s">
        <v>150</v>
      </c>
      <c r="AH23" s="23" t="s">
        <v>150</v>
      </c>
      <c r="AI23" s="23" t="s">
        <v>150</v>
      </c>
      <c r="AJ23" s="23" t="s">
        <v>150</v>
      </c>
      <c r="AK23" s="23" t="s">
        <v>150</v>
      </c>
      <c r="AL23" s="23" t="s">
        <v>150</v>
      </c>
      <c r="AM23" s="23" t="s">
        <v>150</v>
      </c>
      <c r="AN23" s="23" t="s">
        <v>150</v>
      </c>
      <c r="AO23" s="23" t="s">
        <v>150</v>
      </c>
      <c r="AP23" s="23" t="s">
        <v>150</v>
      </c>
      <c r="AQ23" s="23" t="s">
        <v>150</v>
      </c>
      <c r="AR23" s="23" t="s">
        <v>150</v>
      </c>
      <c r="AS23" s="23" t="s">
        <v>150</v>
      </c>
      <c r="AT23" s="23" t="s">
        <v>150</v>
      </c>
      <c r="AU23" s="23" t="s">
        <v>150</v>
      </c>
      <c r="AV23" s="23">
        <v>1</v>
      </c>
      <c r="AW23" s="23" t="s">
        <v>150</v>
      </c>
      <c r="AX23" s="23">
        <v>1</v>
      </c>
      <c r="AY23" s="23">
        <v>1</v>
      </c>
      <c r="AZ23" s="23">
        <v>1</v>
      </c>
      <c r="BA23" s="23">
        <v>1</v>
      </c>
      <c r="BB23" s="23">
        <v>1</v>
      </c>
      <c r="BC23" s="23" t="s">
        <v>150</v>
      </c>
      <c r="BD23" s="23" t="s">
        <v>150</v>
      </c>
      <c r="BE23" s="23">
        <v>1</v>
      </c>
      <c r="BF23" s="23">
        <v>1</v>
      </c>
      <c r="BG23" s="23" t="s">
        <v>150</v>
      </c>
      <c r="BH23" s="23" t="s">
        <v>150</v>
      </c>
      <c r="BI23" s="23">
        <v>1</v>
      </c>
      <c r="BJ23" s="23">
        <v>1</v>
      </c>
      <c r="BK23" s="23">
        <v>1</v>
      </c>
      <c r="BL23" s="23">
        <v>1</v>
      </c>
      <c r="BM23" s="23" t="s">
        <v>150</v>
      </c>
      <c r="BN23" s="23">
        <v>1</v>
      </c>
      <c r="BO23" s="23">
        <v>1</v>
      </c>
      <c r="BP23" s="23">
        <v>1</v>
      </c>
      <c r="BQ23" s="23" t="s">
        <v>150</v>
      </c>
      <c r="BR23" s="23">
        <v>1</v>
      </c>
      <c r="BS23" s="23">
        <v>1</v>
      </c>
      <c r="BT23" s="23" t="s">
        <v>150</v>
      </c>
      <c r="BU23" s="23" t="s">
        <v>150</v>
      </c>
      <c r="BV23" s="23" t="s">
        <v>150</v>
      </c>
      <c r="BW23" s="23" t="s">
        <v>150</v>
      </c>
      <c r="BX23" s="23" t="s">
        <v>150</v>
      </c>
      <c r="BY23" s="23" t="s">
        <v>150</v>
      </c>
      <c r="BZ23" s="23" t="s">
        <v>150</v>
      </c>
      <c r="CA23" s="23" t="s">
        <v>150</v>
      </c>
      <c r="CB23" s="23" t="s">
        <v>150</v>
      </c>
      <c r="CC23" s="23" t="s">
        <v>150</v>
      </c>
      <c r="CD23" s="23" t="s">
        <v>150</v>
      </c>
      <c r="CE23" s="23" t="s">
        <v>150</v>
      </c>
      <c r="CF23" s="24" t="s">
        <v>150</v>
      </c>
    </row>
    <row r="24" spans="1:84" x14ac:dyDescent="0.2">
      <c r="B24" s="4">
        <v>8</v>
      </c>
      <c r="C24" s="6">
        <v>109</v>
      </c>
      <c r="D24" t="s">
        <v>35</v>
      </c>
      <c r="F24" t="s">
        <v>121</v>
      </c>
      <c r="G24" s="28">
        <v>2.2412847222222223</v>
      </c>
      <c r="H24" s="10">
        <f t="shared" si="0"/>
        <v>17.3</v>
      </c>
      <c r="I24" s="10">
        <v>2</v>
      </c>
      <c r="J24" s="35" t="s">
        <v>163</v>
      </c>
      <c r="M24" s="7">
        <f t="shared" si="1"/>
        <v>3.045451388888889</v>
      </c>
      <c r="N24" s="22" t="s">
        <v>150</v>
      </c>
      <c r="O24" s="23" t="s">
        <v>150</v>
      </c>
      <c r="P24" s="23" t="s">
        <v>150</v>
      </c>
      <c r="Q24" s="23" t="s">
        <v>150</v>
      </c>
      <c r="R24" s="23" t="s">
        <v>150</v>
      </c>
      <c r="S24" s="23" t="s">
        <v>150</v>
      </c>
      <c r="T24" s="23" t="s">
        <v>150</v>
      </c>
      <c r="U24" s="23" t="s">
        <v>150</v>
      </c>
      <c r="V24" s="23" t="s">
        <v>150</v>
      </c>
      <c r="W24" s="23" t="s">
        <v>150</v>
      </c>
      <c r="X24" s="23" t="s">
        <v>150</v>
      </c>
      <c r="Y24" s="23" t="s">
        <v>150</v>
      </c>
      <c r="Z24" s="23" t="s">
        <v>150</v>
      </c>
      <c r="AA24" s="23" t="s">
        <v>150</v>
      </c>
      <c r="AB24" s="23" t="s">
        <v>150</v>
      </c>
      <c r="AC24" s="23" t="s">
        <v>150</v>
      </c>
      <c r="AD24" s="23" t="s">
        <v>150</v>
      </c>
      <c r="AE24" s="23" t="s">
        <v>150</v>
      </c>
      <c r="AF24" s="23" t="s">
        <v>150</v>
      </c>
      <c r="AG24" s="23" t="s">
        <v>150</v>
      </c>
      <c r="AH24" s="23" t="s">
        <v>150</v>
      </c>
      <c r="AI24" s="23" t="s">
        <v>150</v>
      </c>
      <c r="AJ24" s="23" t="s">
        <v>150</v>
      </c>
      <c r="AK24" s="23" t="s">
        <v>150</v>
      </c>
      <c r="AL24" s="23">
        <v>0.3</v>
      </c>
      <c r="AM24" s="23" t="s">
        <v>150</v>
      </c>
      <c r="AN24" s="23" t="s">
        <v>150</v>
      </c>
      <c r="AO24" s="23" t="s">
        <v>150</v>
      </c>
      <c r="AP24" s="23" t="s">
        <v>150</v>
      </c>
      <c r="AQ24" s="23">
        <v>1</v>
      </c>
      <c r="AR24" s="23" t="s">
        <v>150</v>
      </c>
      <c r="AS24" s="23">
        <v>1</v>
      </c>
      <c r="AT24" s="23" t="s">
        <v>150</v>
      </c>
      <c r="AU24" s="23" t="s">
        <v>150</v>
      </c>
      <c r="AV24" s="23" t="s">
        <v>150</v>
      </c>
      <c r="AW24" s="23" t="s">
        <v>150</v>
      </c>
      <c r="AX24" s="23">
        <v>1</v>
      </c>
      <c r="AY24" s="23">
        <v>1</v>
      </c>
      <c r="AZ24" s="23">
        <v>1</v>
      </c>
      <c r="BA24" s="23">
        <v>1</v>
      </c>
      <c r="BB24" s="23">
        <v>1</v>
      </c>
      <c r="BC24" s="23" t="s">
        <v>150</v>
      </c>
      <c r="BD24" s="23" t="s">
        <v>150</v>
      </c>
      <c r="BE24" s="23">
        <v>1</v>
      </c>
      <c r="BF24" s="23">
        <v>1</v>
      </c>
      <c r="BG24" s="23" t="s">
        <v>150</v>
      </c>
      <c r="BH24" s="23">
        <v>1</v>
      </c>
      <c r="BI24" s="23" t="s">
        <v>150</v>
      </c>
      <c r="BJ24" s="23" t="s">
        <v>150</v>
      </c>
      <c r="BK24" s="23">
        <v>1</v>
      </c>
      <c r="BL24" s="23" t="s">
        <v>150</v>
      </c>
      <c r="BM24" s="23" t="s">
        <v>150</v>
      </c>
      <c r="BN24" s="23">
        <v>1</v>
      </c>
      <c r="BO24" s="23">
        <v>1</v>
      </c>
      <c r="BP24" s="23">
        <v>1</v>
      </c>
      <c r="BQ24" s="23" t="s">
        <v>150</v>
      </c>
      <c r="BR24" s="23">
        <v>1</v>
      </c>
      <c r="BS24" s="23">
        <v>1</v>
      </c>
      <c r="BT24" s="23" t="s">
        <v>150</v>
      </c>
      <c r="BU24" s="23" t="s">
        <v>150</v>
      </c>
      <c r="BV24" s="23" t="s">
        <v>150</v>
      </c>
      <c r="BW24" s="23" t="s">
        <v>150</v>
      </c>
      <c r="BX24" s="23" t="s">
        <v>150</v>
      </c>
      <c r="BY24" s="23" t="s">
        <v>150</v>
      </c>
      <c r="BZ24" s="23" t="s">
        <v>150</v>
      </c>
      <c r="CA24" s="23" t="s">
        <v>150</v>
      </c>
      <c r="CB24" s="23" t="s">
        <v>150</v>
      </c>
      <c r="CC24" s="23">
        <v>1</v>
      </c>
      <c r="CD24" s="23" t="s">
        <v>150</v>
      </c>
      <c r="CE24" s="23" t="s">
        <v>150</v>
      </c>
      <c r="CF24" s="24" t="s">
        <v>150</v>
      </c>
    </row>
    <row r="25" spans="1:84" x14ac:dyDescent="0.2">
      <c r="A25" t="s">
        <v>154</v>
      </c>
      <c r="B25" s="4">
        <v>9</v>
      </c>
      <c r="C25" s="6" t="s">
        <v>139</v>
      </c>
      <c r="D25" t="s">
        <v>126</v>
      </c>
      <c r="F25" t="s">
        <v>149</v>
      </c>
      <c r="G25" s="28">
        <v>2.2653240740740741</v>
      </c>
      <c r="H25" s="10">
        <f t="shared" si="0"/>
        <v>23</v>
      </c>
      <c r="I25" s="10">
        <v>-1</v>
      </c>
      <c r="J25" s="35" t="s">
        <v>162</v>
      </c>
      <c r="M25" s="7">
        <f t="shared" si="1"/>
        <v>3.1819907407407406</v>
      </c>
      <c r="N25" s="22" t="s">
        <v>150</v>
      </c>
      <c r="O25" s="23" t="s">
        <v>150</v>
      </c>
      <c r="P25" s="23" t="s">
        <v>150</v>
      </c>
      <c r="Q25" s="23" t="s">
        <v>150</v>
      </c>
      <c r="R25" s="23" t="s">
        <v>150</v>
      </c>
      <c r="S25" s="23" t="s">
        <v>150</v>
      </c>
      <c r="T25" s="23" t="s">
        <v>150</v>
      </c>
      <c r="U25" s="23" t="s">
        <v>150</v>
      </c>
      <c r="V25" s="23" t="s">
        <v>150</v>
      </c>
      <c r="W25" s="23" t="s">
        <v>150</v>
      </c>
      <c r="X25" s="23" t="s">
        <v>150</v>
      </c>
      <c r="Y25" s="23" t="s">
        <v>150</v>
      </c>
      <c r="Z25" s="23" t="s">
        <v>150</v>
      </c>
      <c r="AA25" s="23" t="s">
        <v>150</v>
      </c>
      <c r="AB25" s="23" t="s">
        <v>150</v>
      </c>
      <c r="AC25" s="23" t="s">
        <v>150</v>
      </c>
      <c r="AD25" s="23" t="s">
        <v>150</v>
      </c>
      <c r="AE25" s="23" t="s">
        <v>150</v>
      </c>
      <c r="AF25" s="23" t="s">
        <v>150</v>
      </c>
      <c r="AG25" s="23" t="s">
        <v>150</v>
      </c>
      <c r="AH25" s="23" t="s">
        <v>150</v>
      </c>
      <c r="AI25" s="23" t="s">
        <v>150</v>
      </c>
      <c r="AJ25" s="23" t="s">
        <v>150</v>
      </c>
      <c r="AK25" s="23" t="s">
        <v>150</v>
      </c>
      <c r="AL25" s="23" t="s">
        <v>150</v>
      </c>
      <c r="AM25" s="23" t="s">
        <v>150</v>
      </c>
      <c r="AN25" s="23" t="s">
        <v>150</v>
      </c>
      <c r="AO25" s="23" t="s">
        <v>150</v>
      </c>
      <c r="AP25" s="23" t="s">
        <v>150</v>
      </c>
      <c r="AQ25" s="23">
        <v>1</v>
      </c>
      <c r="AR25" s="23">
        <v>2</v>
      </c>
      <c r="AS25" s="23">
        <v>1</v>
      </c>
      <c r="AT25" s="23" t="s">
        <v>150</v>
      </c>
      <c r="AU25" s="23">
        <v>1</v>
      </c>
      <c r="AV25" s="23">
        <v>1</v>
      </c>
      <c r="AW25" s="23" t="s">
        <v>150</v>
      </c>
      <c r="AX25" s="23">
        <v>1</v>
      </c>
      <c r="AY25" s="23">
        <v>1</v>
      </c>
      <c r="AZ25" s="23">
        <v>1</v>
      </c>
      <c r="BA25" s="23">
        <v>1</v>
      </c>
      <c r="BB25" s="23">
        <v>1</v>
      </c>
      <c r="BC25" s="23" t="s">
        <v>150</v>
      </c>
      <c r="BD25" s="23" t="s">
        <v>150</v>
      </c>
      <c r="BE25" s="23">
        <v>1</v>
      </c>
      <c r="BF25" s="23">
        <v>1</v>
      </c>
      <c r="BG25" s="23" t="s">
        <v>150</v>
      </c>
      <c r="BH25" s="23" t="s">
        <v>150</v>
      </c>
      <c r="BI25" s="23">
        <v>1</v>
      </c>
      <c r="BJ25" s="23">
        <v>1</v>
      </c>
      <c r="BK25" s="23">
        <v>1</v>
      </c>
      <c r="BL25" s="23">
        <v>1</v>
      </c>
      <c r="BM25" s="23" t="s">
        <v>150</v>
      </c>
      <c r="BN25" s="23">
        <v>1</v>
      </c>
      <c r="BO25" s="23">
        <v>1</v>
      </c>
      <c r="BP25" s="23">
        <v>1</v>
      </c>
      <c r="BQ25" s="23" t="s">
        <v>150</v>
      </c>
      <c r="BR25" s="23">
        <v>1</v>
      </c>
      <c r="BS25" s="23">
        <v>1</v>
      </c>
      <c r="BT25" s="23" t="s">
        <v>150</v>
      </c>
      <c r="BU25" s="23" t="s">
        <v>150</v>
      </c>
      <c r="BV25" s="23" t="s">
        <v>150</v>
      </c>
      <c r="BW25" s="23" t="s">
        <v>150</v>
      </c>
      <c r="BX25" s="23" t="s">
        <v>150</v>
      </c>
      <c r="BY25" s="23">
        <v>1</v>
      </c>
      <c r="BZ25" s="23" t="s">
        <v>150</v>
      </c>
      <c r="CA25" s="23" t="s">
        <v>150</v>
      </c>
      <c r="CB25" s="23" t="s">
        <v>150</v>
      </c>
      <c r="CC25" s="23" t="s">
        <v>150</v>
      </c>
      <c r="CD25" s="23" t="s">
        <v>150</v>
      </c>
      <c r="CE25" s="23" t="s">
        <v>150</v>
      </c>
      <c r="CF25" s="24" t="s">
        <v>150</v>
      </c>
    </row>
    <row r="26" spans="1:84" x14ac:dyDescent="0.2">
      <c r="B26" s="4">
        <v>10</v>
      </c>
      <c r="C26" s="6">
        <v>105</v>
      </c>
      <c r="D26" t="s">
        <v>112</v>
      </c>
      <c r="F26" t="s">
        <v>121</v>
      </c>
      <c r="G26" s="28">
        <v>2.2841782407407409</v>
      </c>
      <c r="H26" s="10">
        <f t="shared" si="0"/>
        <v>22.95</v>
      </c>
      <c r="I26" s="10"/>
      <c r="J26" s="35"/>
      <c r="M26" s="7">
        <f t="shared" si="1"/>
        <v>3.2404282407407408</v>
      </c>
      <c r="N26" s="22" t="s">
        <v>150</v>
      </c>
      <c r="O26" s="23" t="s">
        <v>150</v>
      </c>
      <c r="P26" s="23" t="s">
        <v>150</v>
      </c>
      <c r="Q26" s="23" t="s">
        <v>150</v>
      </c>
      <c r="R26" s="23" t="s">
        <v>150</v>
      </c>
      <c r="S26" s="23" t="s">
        <v>150</v>
      </c>
      <c r="T26" s="23">
        <v>0.25</v>
      </c>
      <c r="U26" s="23">
        <v>0.25</v>
      </c>
      <c r="V26" s="23">
        <v>0.25</v>
      </c>
      <c r="W26" s="23">
        <v>0.25</v>
      </c>
      <c r="X26" s="23">
        <v>0.25</v>
      </c>
      <c r="Y26" s="23" t="s">
        <v>150</v>
      </c>
      <c r="Z26" s="23" t="s">
        <v>150</v>
      </c>
      <c r="AA26" s="23" t="s">
        <v>150</v>
      </c>
      <c r="AB26" s="23" t="s">
        <v>150</v>
      </c>
      <c r="AC26" s="23" t="s">
        <v>150</v>
      </c>
      <c r="AD26" s="23" t="s">
        <v>150</v>
      </c>
      <c r="AE26" s="23" t="s">
        <v>150</v>
      </c>
      <c r="AF26" s="23" t="s">
        <v>150</v>
      </c>
      <c r="AG26" s="23" t="s">
        <v>150</v>
      </c>
      <c r="AH26" s="23">
        <v>0.3</v>
      </c>
      <c r="AI26" s="23">
        <v>0.3</v>
      </c>
      <c r="AJ26" s="23">
        <v>0.3</v>
      </c>
      <c r="AK26" s="23">
        <v>0.3</v>
      </c>
      <c r="AL26" s="23">
        <v>0.3</v>
      </c>
      <c r="AM26" s="23">
        <v>0.3</v>
      </c>
      <c r="AN26" s="23">
        <v>0.3</v>
      </c>
      <c r="AO26" s="23">
        <v>0.3</v>
      </c>
      <c r="AP26" s="23">
        <v>0.3</v>
      </c>
      <c r="AQ26" s="23">
        <v>1</v>
      </c>
      <c r="AR26" s="23">
        <v>2</v>
      </c>
      <c r="AS26" s="23">
        <v>1</v>
      </c>
      <c r="AT26" s="23" t="s">
        <v>150</v>
      </c>
      <c r="AU26" s="23" t="s">
        <v>150</v>
      </c>
      <c r="AV26" s="23" t="s">
        <v>150</v>
      </c>
      <c r="AW26" s="23" t="s">
        <v>150</v>
      </c>
      <c r="AX26" s="23">
        <v>1</v>
      </c>
      <c r="AY26" s="23">
        <v>1</v>
      </c>
      <c r="AZ26" s="23">
        <v>1</v>
      </c>
      <c r="BA26" s="23">
        <v>1</v>
      </c>
      <c r="BB26" s="23">
        <v>1</v>
      </c>
      <c r="BC26" s="23" t="s">
        <v>150</v>
      </c>
      <c r="BD26" s="23" t="s">
        <v>150</v>
      </c>
      <c r="BE26" s="23">
        <v>1</v>
      </c>
      <c r="BF26" s="23">
        <v>1</v>
      </c>
      <c r="BG26" s="23" t="s">
        <v>150</v>
      </c>
      <c r="BH26" s="23" t="s">
        <v>150</v>
      </c>
      <c r="BI26" s="23">
        <v>1</v>
      </c>
      <c r="BJ26" s="23">
        <v>1</v>
      </c>
      <c r="BK26" s="23">
        <v>1</v>
      </c>
      <c r="BL26" s="23">
        <v>1</v>
      </c>
      <c r="BM26" s="23" t="s">
        <v>150</v>
      </c>
      <c r="BN26" s="23">
        <v>1</v>
      </c>
      <c r="BO26" s="23">
        <v>1</v>
      </c>
      <c r="BP26" s="23">
        <v>1</v>
      </c>
      <c r="BQ26" s="23" t="s">
        <v>150</v>
      </c>
      <c r="BR26" s="23" t="s">
        <v>150</v>
      </c>
      <c r="BS26" s="23">
        <v>1</v>
      </c>
      <c r="BT26" s="23" t="s">
        <v>150</v>
      </c>
      <c r="BU26" s="23" t="s">
        <v>150</v>
      </c>
      <c r="BV26" s="23" t="s">
        <v>150</v>
      </c>
      <c r="BW26" s="23" t="s">
        <v>150</v>
      </c>
      <c r="BX26" s="23" t="s">
        <v>150</v>
      </c>
      <c r="BY26" s="23" t="s">
        <v>150</v>
      </c>
      <c r="BZ26" s="23" t="s">
        <v>150</v>
      </c>
      <c r="CA26" s="23" t="s">
        <v>150</v>
      </c>
      <c r="CB26" s="23" t="s">
        <v>150</v>
      </c>
      <c r="CC26" s="23" t="s">
        <v>150</v>
      </c>
      <c r="CD26" s="23" t="s">
        <v>150</v>
      </c>
      <c r="CE26" s="23" t="s">
        <v>150</v>
      </c>
      <c r="CF26" s="24" t="s">
        <v>150</v>
      </c>
    </row>
    <row r="27" spans="1:84" x14ac:dyDescent="0.2">
      <c r="A27" s="36" t="s">
        <v>155</v>
      </c>
      <c r="B27" s="4">
        <v>11</v>
      </c>
      <c r="C27" s="6" t="s">
        <v>142</v>
      </c>
      <c r="D27" t="s">
        <v>129</v>
      </c>
      <c r="F27" t="s">
        <v>149</v>
      </c>
      <c r="G27" s="28">
        <v>2.2963773148148148</v>
      </c>
      <c r="H27" s="10">
        <f t="shared" si="0"/>
        <v>18</v>
      </c>
      <c r="I27" s="10">
        <v>5.15</v>
      </c>
      <c r="J27" s="35" t="s">
        <v>166</v>
      </c>
      <c r="M27" s="7">
        <f t="shared" si="1"/>
        <v>3.2609606481481479</v>
      </c>
      <c r="N27" s="22" t="s">
        <v>150</v>
      </c>
      <c r="O27" s="23" t="s">
        <v>150</v>
      </c>
      <c r="P27" s="23" t="s">
        <v>150</v>
      </c>
      <c r="Q27" s="23" t="s">
        <v>150</v>
      </c>
      <c r="R27" s="23" t="s">
        <v>150</v>
      </c>
      <c r="S27" s="23" t="s">
        <v>150</v>
      </c>
      <c r="T27" s="23" t="s">
        <v>150</v>
      </c>
      <c r="U27" s="23" t="s">
        <v>150</v>
      </c>
      <c r="V27" s="23" t="s">
        <v>150</v>
      </c>
      <c r="W27" s="23" t="s">
        <v>150</v>
      </c>
      <c r="X27" s="23" t="s">
        <v>150</v>
      </c>
      <c r="Y27" s="23" t="s">
        <v>150</v>
      </c>
      <c r="Z27" s="23" t="s">
        <v>150</v>
      </c>
      <c r="AA27" s="23" t="s">
        <v>150</v>
      </c>
      <c r="AB27" s="23" t="s">
        <v>150</v>
      </c>
      <c r="AC27" s="23" t="s">
        <v>150</v>
      </c>
      <c r="AD27" s="23" t="s">
        <v>150</v>
      </c>
      <c r="AE27" s="23" t="s">
        <v>150</v>
      </c>
      <c r="AF27" s="23" t="s">
        <v>150</v>
      </c>
      <c r="AG27" s="23" t="s">
        <v>150</v>
      </c>
      <c r="AH27" s="23" t="s">
        <v>150</v>
      </c>
      <c r="AI27" s="23" t="s">
        <v>150</v>
      </c>
      <c r="AJ27" s="23" t="s">
        <v>150</v>
      </c>
      <c r="AK27" s="23" t="s">
        <v>150</v>
      </c>
      <c r="AL27" s="23" t="s">
        <v>150</v>
      </c>
      <c r="AM27" s="23" t="s">
        <v>150</v>
      </c>
      <c r="AN27" s="23" t="s">
        <v>150</v>
      </c>
      <c r="AO27" s="23" t="s">
        <v>150</v>
      </c>
      <c r="AP27" s="23" t="s">
        <v>150</v>
      </c>
      <c r="AQ27" s="23" t="s">
        <v>150</v>
      </c>
      <c r="AR27" s="23" t="s">
        <v>150</v>
      </c>
      <c r="AS27" s="23">
        <v>1</v>
      </c>
      <c r="AT27" s="23" t="s">
        <v>150</v>
      </c>
      <c r="AU27" s="23">
        <v>1</v>
      </c>
      <c r="AV27" s="23" t="s">
        <v>150</v>
      </c>
      <c r="AW27" s="23" t="s">
        <v>150</v>
      </c>
      <c r="AX27" s="23">
        <v>1</v>
      </c>
      <c r="AY27" s="23">
        <v>1</v>
      </c>
      <c r="AZ27" s="23">
        <v>1</v>
      </c>
      <c r="BA27" s="23">
        <v>1</v>
      </c>
      <c r="BB27" s="23">
        <v>1</v>
      </c>
      <c r="BC27" s="23" t="s">
        <v>150</v>
      </c>
      <c r="BD27" s="23" t="s">
        <v>150</v>
      </c>
      <c r="BE27" s="23">
        <v>1</v>
      </c>
      <c r="BF27" s="23">
        <v>1</v>
      </c>
      <c r="BG27" s="23" t="s">
        <v>150</v>
      </c>
      <c r="BH27" s="23" t="s">
        <v>150</v>
      </c>
      <c r="BI27" s="23">
        <v>1</v>
      </c>
      <c r="BJ27" s="23">
        <v>1</v>
      </c>
      <c r="BK27" s="23">
        <v>1</v>
      </c>
      <c r="BL27" s="23">
        <v>1</v>
      </c>
      <c r="BM27" s="23" t="s">
        <v>150</v>
      </c>
      <c r="BN27" s="23">
        <v>1</v>
      </c>
      <c r="BO27" s="23">
        <v>1</v>
      </c>
      <c r="BP27" s="23" t="s">
        <v>150</v>
      </c>
      <c r="BQ27" s="23" t="s">
        <v>150</v>
      </c>
      <c r="BR27" s="23">
        <v>1</v>
      </c>
      <c r="BS27" s="23">
        <v>1</v>
      </c>
      <c r="BT27" s="23" t="s">
        <v>150</v>
      </c>
      <c r="BU27" s="23" t="s">
        <v>150</v>
      </c>
      <c r="BV27" s="23" t="s">
        <v>150</v>
      </c>
      <c r="BW27" s="23" t="s">
        <v>150</v>
      </c>
      <c r="BX27" s="23" t="s">
        <v>150</v>
      </c>
      <c r="BY27" s="23">
        <v>1</v>
      </c>
      <c r="BZ27" s="23" t="s">
        <v>150</v>
      </c>
      <c r="CA27" s="23" t="s">
        <v>150</v>
      </c>
      <c r="CB27" s="23" t="s">
        <v>150</v>
      </c>
      <c r="CC27" s="23" t="s">
        <v>150</v>
      </c>
      <c r="CD27" s="23" t="s">
        <v>150</v>
      </c>
      <c r="CE27" s="23" t="s">
        <v>150</v>
      </c>
      <c r="CF27" s="24" t="s">
        <v>150</v>
      </c>
    </row>
    <row r="28" spans="1:84" x14ac:dyDescent="0.2">
      <c r="A28" s="36" t="s">
        <v>156</v>
      </c>
      <c r="B28" s="4">
        <v>12</v>
      </c>
      <c r="C28" s="6" t="s">
        <v>144</v>
      </c>
      <c r="D28" t="s">
        <v>38</v>
      </c>
      <c r="F28" t="s">
        <v>149</v>
      </c>
      <c r="G28" s="28">
        <v>2.2953472222222224</v>
      </c>
      <c r="H28" s="10">
        <f t="shared" si="0"/>
        <v>23.7</v>
      </c>
      <c r="I28" s="10">
        <v>-0.2</v>
      </c>
      <c r="J28" s="35" t="s">
        <v>162</v>
      </c>
      <c r="M28" s="7">
        <f t="shared" si="1"/>
        <v>3.2745138888888889</v>
      </c>
      <c r="N28" s="22" t="s">
        <v>150</v>
      </c>
      <c r="O28" s="23" t="s">
        <v>150</v>
      </c>
      <c r="P28" s="23" t="s">
        <v>150</v>
      </c>
      <c r="Q28" s="23" t="s">
        <v>150</v>
      </c>
      <c r="R28" s="23" t="s">
        <v>150</v>
      </c>
      <c r="S28" s="23" t="s">
        <v>150</v>
      </c>
      <c r="T28" s="23" t="s">
        <v>150</v>
      </c>
      <c r="U28" s="23" t="s">
        <v>150</v>
      </c>
      <c r="V28" s="23" t="s">
        <v>150</v>
      </c>
      <c r="W28" s="23" t="s">
        <v>150</v>
      </c>
      <c r="X28" s="23" t="s">
        <v>150</v>
      </c>
      <c r="Y28" s="23" t="s">
        <v>150</v>
      </c>
      <c r="Z28" s="23" t="s">
        <v>150</v>
      </c>
      <c r="AA28" s="23" t="s">
        <v>150</v>
      </c>
      <c r="AB28" s="23" t="s">
        <v>150</v>
      </c>
      <c r="AC28" s="23" t="s">
        <v>150</v>
      </c>
      <c r="AD28" s="23" t="s">
        <v>150</v>
      </c>
      <c r="AE28" s="23" t="s">
        <v>150</v>
      </c>
      <c r="AF28" s="23" t="s">
        <v>150</v>
      </c>
      <c r="AG28" s="23" t="s">
        <v>150</v>
      </c>
      <c r="AH28" s="23">
        <v>0.3</v>
      </c>
      <c r="AI28" s="23">
        <v>0.3</v>
      </c>
      <c r="AJ28" s="23">
        <v>0.3</v>
      </c>
      <c r="AK28" s="23">
        <v>0.3</v>
      </c>
      <c r="AL28" s="23">
        <v>0.3</v>
      </c>
      <c r="AM28" s="23">
        <v>0.3</v>
      </c>
      <c r="AN28" s="23">
        <v>0.3</v>
      </c>
      <c r="AO28" s="23">
        <v>0.3</v>
      </c>
      <c r="AP28" s="23">
        <v>0.3</v>
      </c>
      <c r="AQ28" s="23">
        <v>1</v>
      </c>
      <c r="AR28" s="23">
        <v>2</v>
      </c>
      <c r="AS28" s="23">
        <v>1</v>
      </c>
      <c r="AT28" s="23" t="s">
        <v>150</v>
      </c>
      <c r="AU28" s="23">
        <v>1</v>
      </c>
      <c r="AV28" s="23" t="s">
        <v>150</v>
      </c>
      <c r="AW28" s="23" t="s">
        <v>150</v>
      </c>
      <c r="AX28" s="23">
        <v>1</v>
      </c>
      <c r="AY28" s="23">
        <v>1</v>
      </c>
      <c r="AZ28" s="23">
        <v>1</v>
      </c>
      <c r="BA28" s="23">
        <v>1</v>
      </c>
      <c r="BB28" s="23">
        <v>1</v>
      </c>
      <c r="BC28" s="23" t="s">
        <v>150</v>
      </c>
      <c r="BD28" s="23" t="s">
        <v>150</v>
      </c>
      <c r="BE28" s="23">
        <v>1</v>
      </c>
      <c r="BF28" s="23">
        <v>1</v>
      </c>
      <c r="BG28" s="23" t="s">
        <v>150</v>
      </c>
      <c r="BH28" s="23" t="s">
        <v>150</v>
      </c>
      <c r="BI28" s="23">
        <v>1</v>
      </c>
      <c r="BJ28" s="23">
        <v>1</v>
      </c>
      <c r="BK28" s="23">
        <v>1</v>
      </c>
      <c r="BL28" s="23">
        <v>1</v>
      </c>
      <c r="BM28" s="23" t="s">
        <v>150</v>
      </c>
      <c r="BN28" s="23">
        <v>1</v>
      </c>
      <c r="BO28" s="23">
        <v>1</v>
      </c>
      <c r="BP28" s="23" t="s">
        <v>150</v>
      </c>
      <c r="BQ28" s="23" t="s">
        <v>150</v>
      </c>
      <c r="BR28" s="23">
        <v>1</v>
      </c>
      <c r="BS28" s="23">
        <v>1</v>
      </c>
      <c r="BT28" s="23" t="s">
        <v>150</v>
      </c>
      <c r="BU28" s="23" t="s">
        <v>150</v>
      </c>
      <c r="BV28" s="23" t="s">
        <v>150</v>
      </c>
      <c r="BW28" s="23" t="s">
        <v>150</v>
      </c>
      <c r="BX28" s="23" t="s">
        <v>150</v>
      </c>
      <c r="BY28" s="23" t="s">
        <v>150</v>
      </c>
      <c r="BZ28" s="23">
        <v>1</v>
      </c>
      <c r="CA28" s="23" t="s">
        <v>150</v>
      </c>
      <c r="CB28" s="23" t="s">
        <v>150</v>
      </c>
      <c r="CC28" s="23" t="s">
        <v>150</v>
      </c>
      <c r="CD28" s="23" t="s">
        <v>150</v>
      </c>
      <c r="CE28" s="23" t="s">
        <v>150</v>
      </c>
      <c r="CF28" s="24" t="s">
        <v>150</v>
      </c>
    </row>
    <row r="29" spans="1:84" x14ac:dyDescent="0.2">
      <c r="B29" s="4">
        <v>13</v>
      </c>
      <c r="C29" s="6">
        <v>108</v>
      </c>
      <c r="D29" s="8" t="s">
        <v>37</v>
      </c>
      <c r="F29" t="s">
        <v>121</v>
      </c>
      <c r="G29" s="28">
        <v>2.2903587962962964</v>
      </c>
      <c r="H29" s="10">
        <f t="shared" si="0"/>
        <v>24.15</v>
      </c>
      <c r="I29" s="10"/>
      <c r="J29" s="35"/>
      <c r="M29" s="7">
        <f t="shared" si="1"/>
        <v>3.2966087962962964</v>
      </c>
      <c r="N29" s="22" t="s">
        <v>150</v>
      </c>
      <c r="O29" s="23" t="s">
        <v>150</v>
      </c>
      <c r="P29" s="23" t="s">
        <v>150</v>
      </c>
      <c r="Q29" s="23" t="s">
        <v>150</v>
      </c>
      <c r="R29" s="23" t="s">
        <v>150</v>
      </c>
      <c r="S29" s="23" t="s">
        <v>150</v>
      </c>
      <c r="T29" s="23">
        <v>0.25</v>
      </c>
      <c r="U29" s="23">
        <v>0.25</v>
      </c>
      <c r="V29" s="23">
        <v>0.25</v>
      </c>
      <c r="W29" s="23" t="s">
        <v>150</v>
      </c>
      <c r="X29" s="23" t="s">
        <v>150</v>
      </c>
      <c r="Y29" s="23" t="s">
        <v>150</v>
      </c>
      <c r="Z29" s="23" t="s">
        <v>150</v>
      </c>
      <c r="AA29" s="23" t="s">
        <v>150</v>
      </c>
      <c r="AB29" s="23" t="s">
        <v>150</v>
      </c>
      <c r="AC29" s="23" t="s">
        <v>150</v>
      </c>
      <c r="AD29" s="23" t="s">
        <v>150</v>
      </c>
      <c r="AE29" s="23" t="s">
        <v>150</v>
      </c>
      <c r="AF29" s="23" t="s">
        <v>150</v>
      </c>
      <c r="AG29" s="23" t="s">
        <v>150</v>
      </c>
      <c r="AH29" s="23">
        <v>0.3</v>
      </c>
      <c r="AI29" s="23">
        <v>0.3</v>
      </c>
      <c r="AJ29" s="23">
        <v>0.3</v>
      </c>
      <c r="AK29" s="23">
        <v>0.3</v>
      </c>
      <c r="AL29" s="23" t="s">
        <v>150</v>
      </c>
      <c r="AM29" s="23">
        <v>0.3</v>
      </c>
      <c r="AN29" s="23">
        <v>0.3</v>
      </c>
      <c r="AO29" s="23">
        <v>0.3</v>
      </c>
      <c r="AP29" s="23">
        <v>0.3</v>
      </c>
      <c r="AQ29" s="23">
        <v>1</v>
      </c>
      <c r="AR29" s="23">
        <v>2</v>
      </c>
      <c r="AS29" s="23">
        <v>1</v>
      </c>
      <c r="AT29" s="23" t="s">
        <v>150</v>
      </c>
      <c r="AU29" s="23">
        <v>1</v>
      </c>
      <c r="AV29" s="23" t="s">
        <v>150</v>
      </c>
      <c r="AW29" s="23" t="s">
        <v>150</v>
      </c>
      <c r="AX29" s="23">
        <v>1</v>
      </c>
      <c r="AY29" s="23">
        <v>1</v>
      </c>
      <c r="AZ29" s="23">
        <v>1</v>
      </c>
      <c r="BA29" s="23">
        <v>1</v>
      </c>
      <c r="BB29" s="23">
        <v>1</v>
      </c>
      <c r="BC29" s="23" t="s">
        <v>150</v>
      </c>
      <c r="BD29" s="23" t="s">
        <v>150</v>
      </c>
      <c r="BE29" s="23">
        <v>1</v>
      </c>
      <c r="BF29" s="23">
        <v>1</v>
      </c>
      <c r="BG29" s="23" t="s">
        <v>150</v>
      </c>
      <c r="BH29" s="23">
        <v>1</v>
      </c>
      <c r="BI29" s="23" t="s">
        <v>150</v>
      </c>
      <c r="BJ29" s="23" t="s">
        <v>150</v>
      </c>
      <c r="BK29" s="23">
        <v>1</v>
      </c>
      <c r="BL29" s="23" t="s">
        <v>150</v>
      </c>
      <c r="BM29" s="23" t="s">
        <v>150</v>
      </c>
      <c r="BN29" s="23">
        <v>1</v>
      </c>
      <c r="BO29" s="23">
        <v>1</v>
      </c>
      <c r="BP29" s="23">
        <v>1</v>
      </c>
      <c r="BQ29" s="23" t="s">
        <v>150</v>
      </c>
      <c r="BR29" s="23">
        <v>1</v>
      </c>
      <c r="BS29" s="23">
        <v>1</v>
      </c>
      <c r="BT29" s="23" t="s">
        <v>150</v>
      </c>
      <c r="BU29" s="23" t="s">
        <v>150</v>
      </c>
      <c r="BV29" s="23" t="s">
        <v>150</v>
      </c>
      <c r="BW29" s="23" t="s">
        <v>150</v>
      </c>
      <c r="BX29" s="23" t="s">
        <v>150</v>
      </c>
      <c r="BY29" s="23">
        <v>1</v>
      </c>
      <c r="BZ29" s="23" t="s">
        <v>150</v>
      </c>
      <c r="CA29" s="23" t="s">
        <v>150</v>
      </c>
      <c r="CB29" s="23" t="s">
        <v>150</v>
      </c>
      <c r="CC29" s="23">
        <v>1</v>
      </c>
      <c r="CD29" s="23" t="s">
        <v>150</v>
      </c>
      <c r="CE29" s="23" t="s">
        <v>150</v>
      </c>
      <c r="CF29" s="24" t="s">
        <v>150</v>
      </c>
    </row>
    <row r="30" spans="1:84" x14ac:dyDescent="0.2">
      <c r="B30" s="4">
        <v>14</v>
      </c>
      <c r="C30" s="6" t="s">
        <v>148</v>
      </c>
      <c r="D30" t="s">
        <v>36</v>
      </c>
      <c r="F30" t="s">
        <v>149</v>
      </c>
      <c r="G30" s="28">
        <v>2.2577314814814815</v>
      </c>
      <c r="H30" s="10">
        <f t="shared" si="0"/>
        <v>29.4</v>
      </c>
      <c r="I30" s="10">
        <v>-0.5</v>
      </c>
      <c r="J30" s="35" t="s">
        <v>162</v>
      </c>
      <c r="M30" s="7">
        <f t="shared" si="1"/>
        <v>3.4618981481481481</v>
      </c>
      <c r="N30" s="22" t="s">
        <v>150</v>
      </c>
      <c r="O30" s="23" t="s">
        <v>150</v>
      </c>
      <c r="P30" s="23" t="s">
        <v>150</v>
      </c>
      <c r="Q30" s="23" t="s">
        <v>150</v>
      </c>
      <c r="R30" s="23" t="s">
        <v>150</v>
      </c>
      <c r="S30" s="23" t="s">
        <v>150</v>
      </c>
      <c r="T30" s="23" t="s">
        <v>150</v>
      </c>
      <c r="U30" s="23" t="s">
        <v>150</v>
      </c>
      <c r="V30" s="23" t="s">
        <v>150</v>
      </c>
      <c r="W30" s="23" t="s">
        <v>150</v>
      </c>
      <c r="X30" s="23" t="s">
        <v>150</v>
      </c>
      <c r="Y30" s="23" t="s">
        <v>150</v>
      </c>
      <c r="Z30" s="23" t="s">
        <v>150</v>
      </c>
      <c r="AA30" s="23" t="s">
        <v>150</v>
      </c>
      <c r="AB30" s="23" t="s">
        <v>150</v>
      </c>
      <c r="AC30" s="23" t="s">
        <v>150</v>
      </c>
      <c r="AD30" s="23" t="s">
        <v>150</v>
      </c>
      <c r="AE30" s="23" t="s">
        <v>150</v>
      </c>
      <c r="AF30" s="23" t="s">
        <v>150</v>
      </c>
      <c r="AG30" s="23" t="s">
        <v>150</v>
      </c>
      <c r="AH30" s="23">
        <v>0.3</v>
      </c>
      <c r="AI30" s="23">
        <v>0.3</v>
      </c>
      <c r="AJ30" s="23">
        <v>0.3</v>
      </c>
      <c r="AK30" s="23">
        <v>0.3</v>
      </c>
      <c r="AL30" s="23" t="s">
        <v>150</v>
      </c>
      <c r="AM30" s="23">
        <v>0.3</v>
      </c>
      <c r="AN30" s="23">
        <v>0.3</v>
      </c>
      <c r="AO30" s="23">
        <v>0.3</v>
      </c>
      <c r="AP30" s="23">
        <v>0.3</v>
      </c>
      <c r="AQ30" s="23">
        <v>1</v>
      </c>
      <c r="AR30" s="23">
        <v>2</v>
      </c>
      <c r="AS30" s="23">
        <v>1</v>
      </c>
      <c r="AT30" s="23" t="s">
        <v>34</v>
      </c>
      <c r="AU30" s="23">
        <v>1</v>
      </c>
      <c r="AV30" s="23" t="s">
        <v>150</v>
      </c>
      <c r="AW30" s="23" t="s">
        <v>150</v>
      </c>
      <c r="AX30" s="23">
        <v>1</v>
      </c>
      <c r="AY30" s="23">
        <v>1</v>
      </c>
      <c r="AZ30" s="23">
        <v>1</v>
      </c>
      <c r="BA30" s="23">
        <v>1</v>
      </c>
      <c r="BB30" s="23">
        <v>1</v>
      </c>
      <c r="BC30" s="23" t="s">
        <v>150</v>
      </c>
      <c r="BD30" s="23" t="s">
        <v>150</v>
      </c>
      <c r="BE30" s="23">
        <v>1</v>
      </c>
      <c r="BF30" s="23">
        <v>1</v>
      </c>
      <c r="BG30" s="23" t="s">
        <v>150</v>
      </c>
      <c r="BH30" s="23" t="s">
        <v>150</v>
      </c>
      <c r="BI30" s="23">
        <v>1</v>
      </c>
      <c r="BJ30" s="23">
        <v>1</v>
      </c>
      <c r="BK30" s="23">
        <v>1</v>
      </c>
      <c r="BL30" s="23">
        <v>1</v>
      </c>
      <c r="BM30" s="23" t="s">
        <v>150</v>
      </c>
      <c r="BN30" s="23">
        <v>1</v>
      </c>
      <c r="BO30" s="23">
        <v>1</v>
      </c>
      <c r="BP30" s="23">
        <v>1</v>
      </c>
      <c r="BQ30" s="23" t="s">
        <v>150</v>
      </c>
      <c r="BR30" s="23">
        <v>1</v>
      </c>
      <c r="BS30" s="23">
        <v>1</v>
      </c>
      <c r="BT30" s="23" t="s">
        <v>150</v>
      </c>
      <c r="BU30" s="23" t="s">
        <v>150</v>
      </c>
      <c r="BV30" s="23" t="s">
        <v>150</v>
      </c>
      <c r="BW30" s="23" t="s">
        <v>150</v>
      </c>
      <c r="BX30" s="23" t="s">
        <v>150</v>
      </c>
      <c r="BY30" s="23">
        <v>1</v>
      </c>
      <c r="BZ30" s="23" t="s">
        <v>150</v>
      </c>
      <c r="CA30" s="23" t="s">
        <v>150</v>
      </c>
      <c r="CB30" s="23" t="s">
        <v>150</v>
      </c>
      <c r="CC30" s="23">
        <v>1</v>
      </c>
      <c r="CD30" s="23">
        <v>2</v>
      </c>
      <c r="CE30" s="23">
        <v>2</v>
      </c>
      <c r="CF30" s="24" t="s">
        <v>150</v>
      </c>
    </row>
    <row r="31" spans="1:84" x14ac:dyDescent="0.2">
      <c r="B31" s="4">
        <v>15</v>
      </c>
      <c r="C31" s="6">
        <v>102</v>
      </c>
      <c r="D31" t="s">
        <v>109</v>
      </c>
      <c r="F31" t="s">
        <v>121</v>
      </c>
      <c r="G31" s="28">
        <v>2.2154513888888889</v>
      </c>
      <c r="H31" s="10">
        <f t="shared" si="0"/>
        <v>33.65</v>
      </c>
      <c r="I31" s="10">
        <v>2</v>
      </c>
      <c r="J31" s="35" t="s">
        <v>167</v>
      </c>
      <c r="M31" s="7">
        <f t="shared" si="1"/>
        <v>3.7008680555555555</v>
      </c>
      <c r="N31" s="22" t="s">
        <v>150</v>
      </c>
      <c r="O31" s="23" t="s">
        <v>150</v>
      </c>
      <c r="P31" s="23" t="s">
        <v>150</v>
      </c>
      <c r="Q31" s="23" t="s">
        <v>150</v>
      </c>
      <c r="R31" s="23" t="s">
        <v>150</v>
      </c>
      <c r="S31" s="23" t="s">
        <v>150</v>
      </c>
      <c r="T31" s="23">
        <v>0.25</v>
      </c>
      <c r="U31" s="23">
        <v>0.25</v>
      </c>
      <c r="V31" s="23">
        <v>0.25</v>
      </c>
      <c r="W31" s="23">
        <v>0.25</v>
      </c>
      <c r="X31" s="23">
        <v>0.25</v>
      </c>
      <c r="Y31" s="23" t="s">
        <v>150</v>
      </c>
      <c r="Z31" s="23" t="s">
        <v>150</v>
      </c>
      <c r="AA31" s="23">
        <v>1</v>
      </c>
      <c r="AB31" s="23">
        <v>1</v>
      </c>
      <c r="AC31" s="23" t="s">
        <v>150</v>
      </c>
      <c r="AD31" s="23" t="s">
        <v>150</v>
      </c>
      <c r="AE31" s="23" t="s">
        <v>150</v>
      </c>
      <c r="AF31" s="23">
        <v>1</v>
      </c>
      <c r="AG31" s="23">
        <v>1</v>
      </c>
      <c r="AH31" s="23">
        <v>0.3</v>
      </c>
      <c r="AI31" s="23">
        <v>0.3</v>
      </c>
      <c r="AJ31" s="23">
        <v>0.3</v>
      </c>
      <c r="AK31" s="23">
        <v>0.3</v>
      </c>
      <c r="AL31" s="23" t="s">
        <v>150</v>
      </c>
      <c r="AM31" s="23">
        <v>0.3</v>
      </c>
      <c r="AN31" s="23">
        <v>0.3</v>
      </c>
      <c r="AO31" s="23">
        <v>0.3</v>
      </c>
      <c r="AP31" s="23">
        <v>0.3</v>
      </c>
      <c r="AQ31" s="23">
        <v>1</v>
      </c>
      <c r="AR31" s="23">
        <v>2</v>
      </c>
      <c r="AS31" s="23">
        <v>1</v>
      </c>
      <c r="AT31" s="23" t="s">
        <v>150</v>
      </c>
      <c r="AU31" s="23">
        <v>1</v>
      </c>
      <c r="AV31" s="23" t="s">
        <v>150</v>
      </c>
      <c r="AW31" s="23" t="s">
        <v>150</v>
      </c>
      <c r="AX31" s="23">
        <v>1</v>
      </c>
      <c r="AY31" s="23">
        <v>1</v>
      </c>
      <c r="AZ31" s="23">
        <v>1</v>
      </c>
      <c r="BA31" s="23">
        <v>1</v>
      </c>
      <c r="BB31" s="23">
        <v>1</v>
      </c>
      <c r="BC31" s="23" t="s">
        <v>150</v>
      </c>
      <c r="BD31" s="23" t="s">
        <v>150</v>
      </c>
      <c r="BE31" s="23">
        <v>1</v>
      </c>
      <c r="BF31" s="23">
        <v>1</v>
      </c>
      <c r="BG31" s="23" t="s">
        <v>150</v>
      </c>
      <c r="BH31" s="23">
        <v>1</v>
      </c>
      <c r="BI31" s="23" t="s">
        <v>150</v>
      </c>
      <c r="BJ31" s="23" t="s">
        <v>150</v>
      </c>
      <c r="BK31" s="23">
        <v>1</v>
      </c>
      <c r="BL31" s="23" t="s">
        <v>150</v>
      </c>
      <c r="BM31" s="23" t="s">
        <v>150</v>
      </c>
      <c r="BN31" s="23">
        <v>1</v>
      </c>
      <c r="BO31" s="23">
        <v>1</v>
      </c>
      <c r="BP31" s="23">
        <v>1</v>
      </c>
      <c r="BQ31" s="23" t="s">
        <v>150</v>
      </c>
      <c r="BR31" s="23">
        <v>1</v>
      </c>
      <c r="BS31" s="23">
        <v>1</v>
      </c>
      <c r="BT31" s="23" t="s">
        <v>150</v>
      </c>
      <c r="BU31" s="23" t="s">
        <v>150</v>
      </c>
      <c r="BV31" s="23" t="s">
        <v>150</v>
      </c>
      <c r="BW31" s="23" t="s">
        <v>150</v>
      </c>
      <c r="BX31" s="23" t="s">
        <v>150</v>
      </c>
      <c r="BY31" s="23">
        <v>1</v>
      </c>
      <c r="BZ31" s="23">
        <v>1</v>
      </c>
      <c r="CA31" s="23">
        <v>1</v>
      </c>
      <c r="CB31" s="23">
        <v>1</v>
      </c>
      <c r="CC31" s="23">
        <v>1</v>
      </c>
      <c r="CD31" s="23">
        <v>2</v>
      </c>
      <c r="CE31" s="23" t="s">
        <v>150</v>
      </c>
      <c r="CF31" s="24" t="s">
        <v>150</v>
      </c>
    </row>
    <row r="32" spans="1:84" x14ac:dyDescent="0.2">
      <c r="B32" s="4">
        <v>16</v>
      </c>
      <c r="C32" s="6">
        <v>103</v>
      </c>
      <c r="D32" t="s">
        <v>110</v>
      </c>
      <c r="F32" t="s">
        <v>121</v>
      </c>
      <c r="G32" s="28">
        <v>2.1569328703703703</v>
      </c>
      <c r="H32" s="10">
        <f t="shared" si="0"/>
        <v>36.200000000000003</v>
      </c>
      <c r="I32" s="10">
        <v>1.5</v>
      </c>
      <c r="J32" s="35" t="s">
        <v>168</v>
      </c>
      <c r="K32" s="29"/>
      <c r="L32" s="29"/>
      <c r="M32" s="7">
        <f t="shared" si="1"/>
        <v>3.7277662037037036</v>
      </c>
      <c r="N32" s="22" t="s">
        <v>150</v>
      </c>
      <c r="O32" s="23" t="s">
        <v>150</v>
      </c>
      <c r="P32" s="23" t="s">
        <v>150</v>
      </c>
      <c r="Q32" s="23" t="s">
        <v>150</v>
      </c>
      <c r="R32" s="23" t="s">
        <v>150</v>
      </c>
      <c r="S32" s="23" t="s">
        <v>150</v>
      </c>
      <c r="T32" s="23" t="s">
        <v>150</v>
      </c>
      <c r="U32" s="23" t="s">
        <v>150</v>
      </c>
      <c r="V32" s="23" t="s">
        <v>150</v>
      </c>
      <c r="W32" s="23" t="s">
        <v>150</v>
      </c>
      <c r="X32" s="23" t="s">
        <v>150</v>
      </c>
      <c r="Y32" s="23">
        <v>0.25</v>
      </c>
      <c r="Z32" s="23">
        <v>0.25</v>
      </c>
      <c r="AA32" s="23" t="s">
        <v>150</v>
      </c>
      <c r="AB32" s="23" t="s">
        <v>150</v>
      </c>
      <c r="AC32" s="23" t="s">
        <v>150</v>
      </c>
      <c r="AD32" s="23" t="s">
        <v>150</v>
      </c>
      <c r="AE32" s="23" t="s">
        <v>150</v>
      </c>
      <c r="AF32" s="23" t="s">
        <v>150</v>
      </c>
      <c r="AG32" s="23" t="s">
        <v>150</v>
      </c>
      <c r="AH32" s="23">
        <v>0.3</v>
      </c>
      <c r="AI32" s="23">
        <v>0.3</v>
      </c>
      <c r="AJ32" s="23">
        <v>0.3</v>
      </c>
      <c r="AK32" s="23">
        <v>0.3</v>
      </c>
      <c r="AL32" s="23">
        <v>0.3</v>
      </c>
      <c r="AM32" s="23">
        <v>0.3</v>
      </c>
      <c r="AN32" s="23">
        <v>0.3</v>
      </c>
      <c r="AO32" s="23">
        <v>0.3</v>
      </c>
      <c r="AP32" s="23">
        <v>0.3</v>
      </c>
      <c r="AQ32" s="23">
        <v>1</v>
      </c>
      <c r="AR32" s="23">
        <v>2</v>
      </c>
      <c r="AS32" s="23">
        <v>1</v>
      </c>
      <c r="AT32" s="23" t="s">
        <v>150</v>
      </c>
      <c r="AU32" s="23">
        <v>1</v>
      </c>
      <c r="AV32" s="23">
        <v>1</v>
      </c>
      <c r="AW32" s="23" t="s">
        <v>150</v>
      </c>
      <c r="AX32" s="23">
        <v>1</v>
      </c>
      <c r="AY32" s="23">
        <v>1</v>
      </c>
      <c r="AZ32" s="23">
        <v>1</v>
      </c>
      <c r="BA32" s="23">
        <v>1</v>
      </c>
      <c r="BB32" s="23">
        <v>1</v>
      </c>
      <c r="BC32" s="23" t="s">
        <v>150</v>
      </c>
      <c r="BD32" s="23" t="s">
        <v>150</v>
      </c>
      <c r="BE32" s="23">
        <v>1</v>
      </c>
      <c r="BF32" s="23">
        <v>1</v>
      </c>
      <c r="BG32" s="23" t="s">
        <v>150</v>
      </c>
      <c r="BH32" s="23">
        <v>1</v>
      </c>
      <c r="BI32" s="23">
        <v>1</v>
      </c>
      <c r="BJ32" s="23">
        <v>1</v>
      </c>
      <c r="BK32" s="23">
        <v>1</v>
      </c>
      <c r="BL32" s="23">
        <v>1</v>
      </c>
      <c r="BM32" s="23">
        <v>2</v>
      </c>
      <c r="BN32" s="23">
        <v>1</v>
      </c>
      <c r="BO32" s="23">
        <v>1</v>
      </c>
      <c r="BP32" s="23">
        <v>1</v>
      </c>
      <c r="BQ32" s="23" t="s">
        <v>150</v>
      </c>
      <c r="BR32" s="23">
        <v>1</v>
      </c>
      <c r="BS32" s="23">
        <v>1</v>
      </c>
      <c r="BT32" s="23" t="s">
        <v>150</v>
      </c>
      <c r="BU32" s="23" t="s">
        <v>150</v>
      </c>
      <c r="BV32" s="23" t="s">
        <v>150</v>
      </c>
      <c r="BW32" s="23" t="s">
        <v>150</v>
      </c>
      <c r="BX32" s="23" t="s">
        <v>150</v>
      </c>
      <c r="BY32" s="23">
        <v>1</v>
      </c>
      <c r="BZ32" s="23" t="s">
        <v>150</v>
      </c>
      <c r="CA32" s="23" t="s">
        <v>150</v>
      </c>
      <c r="CB32" s="23" t="s">
        <v>150</v>
      </c>
      <c r="CC32" s="23">
        <v>1</v>
      </c>
      <c r="CD32" s="23">
        <v>2</v>
      </c>
      <c r="CE32" s="23">
        <v>2</v>
      </c>
      <c r="CF32" s="24">
        <v>2</v>
      </c>
    </row>
    <row r="33" spans="1:84" x14ac:dyDescent="0.2">
      <c r="B33" s="4">
        <v>17</v>
      </c>
      <c r="C33" s="6">
        <v>110</v>
      </c>
      <c r="D33" t="s">
        <v>115</v>
      </c>
      <c r="F33" t="s">
        <v>121</v>
      </c>
      <c r="G33" s="28">
        <v>1.9968171296296295</v>
      </c>
      <c r="H33" s="10">
        <f t="shared" si="0"/>
        <v>32.4</v>
      </c>
      <c r="I33" s="10">
        <v>-0.8</v>
      </c>
      <c r="J33" s="35" t="s">
        <v>162</v>
      </c>
      <c r="K33" s="30">
        <v>14</v>
      </c>
      <c r="L33" s="30"/>
      <c r="M33" s="7">
        <f t="shared" si="1"/>
        <v>3.8968171296296292</v>
      </c>
      <c r="N33" s="22" t="s">
        <v>150</v>
      </c>
      <c r="O33" s="23" t="s">
        <v>150</v>
      </c>
      <c r="P33" s="23" t="s">
        <v>150</v>
      </c>
      <c r="Q33" s="23" t="s">
        <v>150</v>
      </c>
      <c r="R33" s="23" t="s">
        <v>150</v>
      </c>
      <c r="S33" s="23" t="s">
        <v>150</v>
      </c>
      <c r="T33" s="23" t="s">
        <v>150</v>
      </c>
      <c r="U33" s="23" t="s">
        <v>150</v>
      </c>
      <c r="V33" s="23" t="s">
        <v>150</v>
      </c>
      <c r="W33" s="23" t="s">
        <v>150</v>
      </c>
      <c r="X33" s="23" t="s">
        <v>150</v>
      </c>
      <c r="Y33" s="23" t="s">
        <v>150</v>
      </c>
      <c r="Z33" s="23" t="s">
        <v>150</v>
      </c>
      <c r="AA33" s="23" t="s">
        <v>150</v>
      </c>
      <c r="AB33" s="23" t="s">
        <v>150</v>
      </c>
      <c r="AC33" s="23" t="s">
        <v>150</v>
      </c>
      <c r="AD33" s="23" t="s">
        <v>150</v>
      </c>
      <c r="AE33" s="23" t="s">
        <v>150</v>
      </c>
      <c r="AF33" s="23" t="s">
        <v>150</v>
      </c>
      <c r="AG33" s="23" t="s">
        <v>150</v>
      </c>
      <c r="AH33" s="23">
        <v>0.3</v>
      </c>
      <c r="AI33" s="23">
        <v>0.3</v>
      </c>
      <c r="AJ33" s="23">
        <v>0.3</v>
      </c>
      <c r="AK33" s="23">
        <v>0.3</v>
      </c>
      <c r="AL33" s="23" t="s">
        <v>150</v>
      </c>
      <c r="AM33" s="23">
        <v>0.3</v>
      </c>
      <c r="AN33" s="23">
        <v>0.3</v>
      </c>
      <c r="AO33" s="23">
        <v>0.3</v>
      </c>
      <c r="AP33" s="23">
        <v>0.3</v>
      </c>
      <c r="AQ33" s="23">
        <v>1</v>
      </c>
      <c r="AR33" s="23">
        <v>2</v>
      </c>
      <c r="AS33" s="23">
        <v>1</v>
      </c>
      <c r="AT33" s="23" t="s">
        <v>150</v>
      </c>
      <c r="AU33" s="23">
        <v>1</v>
      </c>
      <c r="AV33" s="23">
        <v>1</v>
      </c>
      <c r="AW33" s="23" t="s">
        <v>150</v>
      </c>
      <c r="AX33" s="23">
        <v>1</v>
      </c>
      <c r="AY33" s="23">
        <v>1</v>
      </c>
      <c r="AZ33" s="23">
        <v>1</v>
      </c>
      <c r="BA33" s="23">
        <v>1</v>
      </c>
      <c r="BB33" s="23">
        <v>1</v>
      </c>
      <c r="BC33" s="23" t="s">
        <v>150</v>
      </c>
      <c r="BD33" s="23" t="s">
        <v>150</v>
      </c>
      <c r="BE33" s="23">
        <v>1</v>
      </c>
      <c r="BF33" s="23">
        <v>1</v>
      </c>
      <c r="BG33" s="23" t="s">
        <v>150</v>
      </c>
      <c r="BH33" s="23" t="s">
        <v>150</v>
      </c>
      <c r="BI33" s="23" t="s">
        <v>150</v>
      </c>
      <c r="BJ33" s="23" t="s">
        <v>150</v>
      </c>
      <c r="BK33" s="23">
        <v>1</v>
      </c>
      <c r="BL33" s="23" t="s">
        <v>150</v>
      </c>
      <c r="BM33" s="23" t="s">
        <v>150</v>
      </c>
      <c r="BN33" s="23">
        <v>1</v>
      </c>
      <c r="BO33" s="23">
        <v>1</v>
      </c>
      <c r="BP33" s="23">
        <v>1</v>
      </c>
      <c r="BQ33" s="23" t="s">
        <v>150</v>
      </c>
      <c r="BR33" s="23">
        <v>1</v>
      </c>
      <c r="BS33" s="23">
        <v>1</v>
      </c>
      <c r="BT33" s="23" t="s">
        <v>150</v>
      </c>
      <c r="BU33" s="23" t="s">
        <v>150</v>
      </c>
      <c r="BV33" s="23" t="s">
        <v>150</v>
      </c>
      <c r="BW33" s="23" t="s">
        <v>150</v>
      </c>
      <c r="BX33" s="23" t="s">
        <v>150</v>
      </c>
      <c r="BY33" s="23">
        <v>1</v>
      </c>
      <c r="BZ33" s="23">
        <v>1</v>
      </c>
      <c r="CA33" s="23">
        <v>1</v>
      </c>
      <c r="CB33" s="23">
        <v>1</v>
      </c>
      <c r="CC33" s="23">
        <v>1</v>
      </c>
      <c r="CD33" s="23">
        <v>2</v>
      </c>
      <c r="CE33" s="23">
        <v>2</v>
      </c>
      <c r="CF33" s="24">
        <v>2</v>
      </c>
    </row>
    <row r="34" spans="1:84" x14ac:dyDescent="0.2">
      <c r="B34" s="4">
        <v>18</v>
      </c>
      <c r="C34" s="6" t="s">
        <v>143</v>
      </c>
      <c r="D34" t="s">
        <v>130</v>
      </c>
      <c r="F34" t="s">
        <v>149</v>
      </c>
      <c r="G34" s="28">
        <v>1.9728587962962962</v>
      </c>
      <c r="H34" s="10">
        <f t="shared" si="0"/>
        <v>39.099999999999994</v>
      </c>
      <c r="I34" s="10"/>
      <c r="J34" s="35"/>
      <c r="K34" s="4">
        <v>14</v>
      </c>
      <c r="M34" s="7">
        <f t="shared" si="1"/>
        <v>4.1853587962962964</v>
      </c>
      <c r="N34" s="22" t="s">
        <v>150</v>
      </c>
      <c r="O34" s="23" t="s">
        <v>150</v>
      </c>
      <c r="P34" s="23" t="s">
        <v>150</v>
      </c>
      <c r="Q34" s="23">
        <v>0.25</v>
      </c>
      <c r="R34" s="23">
        <v>0.25</v>
      </c>
      <c r="S34" s="23">
        <v>0.25</v>
      </c>
      <c r="T34" s="23">
        <v>0.25</v>
      </c>
      <c r="U34" s="23">
        <v>0.25</v>
      </c>
      <c r="V34" s="23">
        <v>0.25</v>
      </c>
      <c r="W34" s="23">
        <v>0.25</v>
      </c>
      <c r="X34" s="23">
        <v>0.25</v>
      </c>
      <c r="Y34" s="23" t="s">
        <v>150</v>
      </c>
      <c r="Z34" s="23" t="s">
        <v>150</v>
      </c>
      <c r="AA34" s="23" t="s">
        <v>150</v>
      </c>
      <c r="AB34" s="23" t="s">
        <v>150</v>
      </c>
      <c r="AC34" s="23" t="s">
        <v>150</v>
      </c>
      <c r="AD34" s="23" t="s">
        <v>150</v>
      </c>
      <c r="AE34" s="23" t="s">
        <v>150</v>
      </c>
      <c r="AF34" s="23">
        <v>1</v>
      </c>
      <c r="AG34" s="23" t="s">
        <v>150</v>
      </c>
      <c r="AH34" s="23">
        <v>0.3</v>
      </c>
      <c r="AI34" s="23">
        <v>0.3</v>
      </c>
      <c r="AJ34" s="23">
        <v>0.3</v>
      </c>
      <c r="AK34" s="23" t="s">
        <v>150</v>
      </c>
      <c r="AL34" s="23" t="s">
        <v>150</v>
      </c>
      <c r="AM34" s="23">
        <v>0.3</v>
      </c>
      <c r="AN34" s="23">
        <v>0.3</v>
      </c>
      <c r="AO34" s="23">
        <v>0.3</v>
      </c>
      <c r="AP34" s="23">
        <v>0.3</v>
      </c>
      <c r="AQ34" s="23">
        <v>1</v>
      </c>
      <c r="AR34" s="23">
        <v>2</v>
      </c>
      <c r="AS34" s="23">
        <v>1</v>
      </c>
      <c r="AT34" s="23" t="s">
        <v>150</v>
      </c>
      <c r="AU34" s="23">
        <v>1</v>
      </c>
      <c r="AV34" s="23">
        <v>1</v>
      </c>
      <c r="AW34" s="23" t="s">
        <v>150</v>
      </c>
      <c r="AX34" s="23">
        <v>1</v>
      </c>
      <c r="AY34" s="23">
        <v>1</v>
      </c>
      <c r="AZ34" s="23">
        <v>1</v>
      </c>
      <c r="BA34" s="23">
        <v>1</v>
      </c>
      <c r="BB34" s="23">
        <v>1</v>
      </c>
      <c r="BC34" s="23" t="s">
        <v>150</v>
      </c>
      <c r="BD34" s="23" t="s">
        <v>150</v>
      </c>
      <c r="BE34" s="23">
        <v>1</v>
      </c>
      <c r="BF34" s="23">
        <v>1</v>
      </c>
      <c r="BG34" s="23" t="s">
        <v>150</v>
      </c>
      <c r="BH34" s="23">
        <v>1</v>
      </c>
      <c r="BI34" s="23">
        <v>1</v>
      </c>
      <c r="BJ34" s="23">
        <v>1</v>
      </c>
      <c r="BK34" s="23">
        <v>1</v>
      </c>
      <c r="BL34" s="23">
        <v>1</v>
      </c>
      <c r="BM34" s="23" t="s">
        <v>150</v>
      </c>
      <c r="BN34" s="23">
        <v>1</v>
      </c>
      <c r="BO34" s="23">
        <v>1</v>
      </c>
      <c r="BP34" s="23">
        <v>1</v>
      </c>
      <c r="BQ34" s="23" t="s">
        <v>150</v>
      </c>
      <c r="BR34" s="23">
        <v>1</v>
      </c>
      <c r="BS34" s="23">
        <v>1</v>
      </c>
      <c r="BT34" s="23" t="s">
        <v>150</v>
      </c>
      <c r="BU34" s="23" t="s">
        <v>150</v>
      </c>
      <c r="BV34" s="23" t="s">
        <v>150</v>
      </c>
      <c r="BW34" s="23" t="s">
        <v>150</v>
      </c>
      <c r="BX34" s="23" t="s">
        <v>150</v>
      </c>
      <c r="BY34" s="23">
        <v>1</v>
      </c>
      <c r="BZ34" s="23">
        <v>1</v>
      </c>
      <c r="CA34" s="23">
        <v>1</v>
      </c>
      <c r="CB34" s="23">
        <v>1</v>
      </c>
      <c r="CC34" s="23">
        <v>1</v>
      </c>
      <c r="CD34" s="23">
        <v>2</v>
      </c>
      <c r="CE34" s="23">
        <v>2</v>
      </c>
      <c r="CF34" s="24">
        <v>2</v>
      </c>
    </row>
    <row r="35" spans="1:84" x14ac:dyDescent="0.2">
      <c r="A35" t="s">
        <v>159</v>
      </c>
      <c r="B35" s="4">
        <v>19</v>
      </c>
      <c r="C35" s="6" t="s">
        <v>135</v>
      </c>
      <c r="D35" t="s">
        <v>123</v>
      </c>
      <c r="F35" t="s">
        <v>149</v>
      </c>
      <c r="G35" s="28">
        <v>2.2171180555555554</v>
      </c>
      <c r="H35" s="10">
        <f t="shared" si="0"/>
        <v>34</v>
      </c>
      <c r="I35" s="10"/>
      <c r="J35" s="35"/>
      <c r="K35" s="4">
        <v>14</v>
      </c>
      <c r="M35" s="7">
        <f t="shared" si="1"/>
        <v>4.2171180555555559</v>
      </c>
      <c r="N35" s="22" t="s">
        <v>150</v>
      </c>
      <c r="O35" s="23" t="s">
        <v>150</v>
      </c>
      <c r="P35" s="23" t="s">
        <v>150</v>
      </c>
      <c r="Q35" s="23" t="s">
        <v>150</v>
      </c>
      <c r="R35" s="23" t="s">
        <v>150</v>
      </c>
      <c r="S35" s="23" t="s">
        <v>150</v>
      </c>
      <c r="T35" s="23" t="s">
        <v>150</v>
      </c>
      <c r="U35" s="23" t="s">
        <v>150</v>
      </c>
      <c r="V35" s="23" t="s">
        <v>150</v>
      </c>
      <c r="W35" s="23" t="s">
        <v>150</v>
      </c>
      <c r="X35" s="23" t="s">
        <v>150</v>
      </c>
      <c r="Y35" s="23" t="s">
        <v>150</v>
      </c>
      <c r="Z35" s="23" t="s">
        <v>150</v>
      </c>
      <c r="AA35" s="23">
        <v>1</v>
      </c>
      <c r="AB35" s="23" t="s">
        <v>150</v>
      </c>
      <c r="AC35" s="23" t="s">
        <v>150</v>
      </c>
      <c r="AD35" s="23" t="s">
        <v>150</v>
      </c>
      <c r="AE35" s="23" t="s">
        <v>150</v>
      </c>
      <c r="AF35" s="23" t="s">
        <v>150</v>
      </c>
      <c r="AG35" s="23" t="s">
        <v>150</v>
      </c>
      <c r="AH35" s="23" t="s">
        <v>150</v>
      </c>
      <c r="AI35" s="23" t="s">
        <v>150</v>
      </c>
      <c r="AJ35" s="23" t="s">
        <v>150</v>
      </c>
      <c r="AK35" s="23" t="s">
        <v>150</v>
      </c>
      <c r="AL35" s="23" t="s">
        <v>150</v>
      </c>
      <c r="AM35" s="23" t="s">
        <v>150</v>
      </c>
      <c r="AN35" s="23" t="s">
        <v>150</v>
      </c>
      <c r="AO35" s="23" t="s">
        <v>150</v>
      </c>
      <c r="AP35" s="23" t="s">
        <v>150</v>
      </c>
      <c r="AQ35" s="23" t="s">
        <v>150</v>
      </c>
      <c r="AR35" s="23" t="s">
        <v>150</v>
      </c>
      <c r="AS35" s="23" t="s">
        <v>150</v>
      </c>
      <c r="AT35" s="23" t="s">
        <v>150</v>
      </c>
      <c r="AU35" s="23" t="s">
        <v>150</v>
      </c>
      <c r="AV35" s="23">
        <v>1</v>
      </c>
      <c r="AW35" s="23" t="s">
        <v>150</v>
      </c>
      <c r="AX35" s="23">
        <v>1</v>
      </c>
      <c r="AY35" s="23">
        <v>1</v>
      </c>
      <c r="AZ35" s="23">
        <v>1</v>
      </c>
      <c r="BA35" s="23">
        <v>1</v>
      </c>
      <c r="BB35" s="23">
        <v>1</v>
      </c>
      <c r="BC35" s="23" t="s">
        <v>150</v>
      </c>
      <c r="BD35" s="23" t="s">
        <v>150</v>
      </c>
      <c r="BE35" s="23">
        <v>1</v>
      </c>
      <c r="BF35" s="23">
        <v>1</v>
      </c>
      <c r="BG35" s="23" t="s">
        <v>150</v>
      </c>
      <c r="BH35" s="23">
        <v>1</v>
      </c>
      <c r="BI35" s="23" t="s">
        <v>150</v>
      </c>
      <c r="BJ35" s="23">
        <v>1</v>
      </c>
      <c r="BK35" s="23">
        <v>1</v>
      </c>
      <c r="BL35" s="23" t="s">
        <v>150</v>
      </c>
      <c r="BM35" s="23" t="s">
        <v>150</v>
      </c>
      <c r="BN35" s="23">
        <v>1</v>
      </c>
      <c r="BO35" s="23">
        <v>1</v>
      </c>
      <c r="BP35" s="23">
        <v>1</v>
      </c>
      <c r="BQ35" s="23" t="s">
        <v>150</v>
      </c>
      <c r="BR35" s="23">
        <v>1</v>
      </c>
      <c r="BS35" s="23">
        <v>1</v>
      </c>
      <c r="BT35" s="23" t="s">
        <v>150</v>
      </c>
      <c r="BU35" s="23" t="s">
        <v>150</v>
      </c>
      <c r="BV35" s="23">
        <v>2</v>
      </c>
      <c r="BW35" s="23">
        <v>2</v>
      </c>
      <c r="BX35" s="23">
        <v>2</v>
      </c>
      <c r="BY35" s="23">
        <v>1</v>
      </c>
      <c r="BZ35" s="23">
        <v>1</v>
      </c>
      <c r="CA35" s="23">
        <v>1</v>
      </c>
      <c r="CB35" s="23">
        <v>1</v>
      </c>
      <c r="CC35" s="23">
        <v>1</v>
      </c>
      <c r="CD35" s="23">
        <v>2</v>
      </c>
      <c r="CE35" s="23">
        <v>2</v>
      </c>
      <c r="CF35" s="24">
        <v>2</v>
      </c>
    </row>
    <row r="36" spans="1:84" x14ac:dyDescent="0.2">
      <c r="B36" s="4">
        <v>20</v>
      </c>
      <c r="C36" s="6" t="s">
        <v>136</v>
      </c>
      <c r="D36" t="s">
        <v>124</v>
      </c>
      <c r="F36" t="s">
        <v>149</v>
      </c>
      <c r="G36" s="28">
        <v>2.1355324074074074</v>
      </c>
      <c r="H36" s="10">
        <f t="shared" si="0"/>
        <v>43.7</v>
      </c>
      <c r="I36" s="10">
        <v>-0.3</v>
      </c>
      <c r="J36" s="35" t="s">
        <v>162</v>
      </c>
      <c r="L36" s="4">
        <v>10</v>
      </c>
      <c r="M36" s="7">
        <f t="shared" si="1"/>
        <v>4.3605324074074074</v>
      </c>
      <c r="N36" s="22" t="s">
        <v>150</v>
      </c>
      <c r="O36" s="23" t="s">
        <v>150</v>
      </c>
      <c r="P36" s="23" t="s">
        <v>150</v>
      </c>
      <c r="Q36" s="23">
        <v>0.25</v>
      </c>
      <c r="R36" s="23">
        <v>0.25</v>
      </c>
      <c r="S36" s="23">
        <v>0.25</v>
      </c>
      <c r="T36" s="23">
        <v>0.25</v>
      </c>
      <c r="U36" s="23">
        <v>0.25</v>
      </c>
      <c r="V36" s="23">
        <v>0.25</v>
      </c>
      <c r="W36" s="23">
        <v>0.25</v>
      </c>
      <c r="X36" s="23">
        <v>0.25</v>
      </c>
      <c r="Y36" s="23" t="s">
        <v>150</v>
      </c>
      <c r="Z36" s="23" t="s">
        <v>150</v>
      </c>
      <c r="AA36" s="23">
        <v>1</v>
      </c>
      <c r="AB36" s="23">
        <v>1</v>
      </c>
      <c r="AC36" s="23" t="s">
        <v>150</v>
      </c>
      <c r="AD36" s="23">
        <v>1</v>
      </c>
      <c r="AE36" s="23">
        <v>1</v>
      </c>
      <c r="AF36" s="23">
        <v>1</v>
      </c>
      <c r="AG36" s="23">
        <v>1</v>
      </c>
      <c r="AH36" s="23">
        <v>0.3</v>
      </c>
      <c r="AI36" s="23">
        <v>0.3</v>
      </c>
      <c r="AJ36" s="23">
        <v>0.3</v>
      </c>
      <c r="AK36" s="23">
        <v>0.3</v>
      </c>
      <c r="AL36" s="23">
        <v>0.3</v>
      </c>
      <c r="AM36" s="23">
        <v>0.3</v>
      </c>
      <c r="AN36" s="23">
        <v>0.3</v>
      </c>
      <c r="AO36" s="23">
        <v>0.3</v>
      </c>
      <c r="AP36" s="23">
        <v>0.3</v>
      </c>
      <c r="AQ36" s="23">
        <v>1</v>
      </c>
      <c r="AR36" s="23">
        <v>2</v>
      </c>
      <c r="AS36" s="23">
        <v>1</v>
      </c>
      <c r="AT36" s="23" t="s">
        <v>150</v>
      </c>
      <c r="AU36" s="23">
        <v>1</v>
      </c>
      <c r="AV36" s="23">
        <v>1</v>
      </c>
      <c r="AW36" s="23" t="s">
        <v>150</v>
      </c>
      <c r="AX36" s="23">
        <v>1</v>
      </c>
      <c r="AY36" s="23">
        <v>1</v>
      </c>
      <c r="AZ36" s="23">
        <v>1</v>
      </c>
      <c r="BA36" s="23">
        <v>1</v>
      </c>
      <c r="BB36" s="23">
        <v>1</v>
      </c>
      <c r="BC36" s="23" t="s">
        <v>150</v>
      </c>
      <c r="BD36" s="23" t="s">
        <v>150</v>
      </c>
      <c r="BE36" s="23">
        <v>1</v>
      </c>
      <c r="BF36" s="23">
        <v>1</v>
      </c>
      <c r="BG36" s="23" t="s">
        <v>150</v>
      </c>
      <c r="BH36" s="23" t="s">
        <v>150</v>
      </c>
      <c r="BI36" s="23">
        <v>1</v>
      </c>
      <c r="BJ36" s="23">
        <v>1</v>
      </c>
      <c r="BK36" s="23">
        <v>1</v>
      </c>
      <c r="BL36" s="23">
        <v>1</v>
      </c>
      <c r="BM36" s="23">
        <v>2</v>
      </c>
      <c r="BN36" s="23">
        <v>1</v>
      </c>
      <c r="BO36" s="23">
        <v>1</v>
      </c>
      <c r="BP36" s="23">
        <v>1</v>
      </c>
      <c r="BQ36" s="23" t="s">
        <v>150</v>
      </c>
      <c r="BR36" s="23">
        <v>1</v>
      </c>
      <c r="BS36" s="23">
        <v>1</v>
      </c>
      <c r="BT36" s="23" t="s">
        <v>150</v>
      </c>
      <c r="BU36" s="23" t="s">
        <v>150</v>
      </c>
      <c r="BV36" s="23" t="s">
        <v>150</v>
      </c>
      <c r="BW36" s="23" t="s">
        <v>150</v>
      </c>
      <c r="BX36" s="23" t="s">
        <v>150</v>
      </c>
      <c r="BY36" s="23">
        <v>1</v>
      </c>
      <c r="BZ36" s="23" t="s">
        <v>150</v>
      </c>
      <c r="CA36" s="23" t="s">
        <v>150</v>
      </c>
      <c r="CB36" s="23">
        <v>1</v>
      </c>
      <c r="CC36" s="23">
        <v>1</v>
      </c>
      <c r="CD36" s="23">
        <v>2</v>
      </c>
      <c r="CE36" s="23">
        <v>2</v>
      </c>
      <c r="CF36" s="24">
        <v>2</v>
      </c>
    </row>
    <row r="37" spans="1:84" x14ac:dyDescent="0.2">
      <c r="B37" s="4">
        <v>21</v>
      </c>
      <c r="C37" s="6" t="s">
        <v>147</v>
      </c>
      <c r="D37" t="s">
        <v>133</v>
      </c>
      <c r="F37" t="s">
        <v>149</v>
      </c>
      <c r="G37" s="28">
        <v>1.9775347222222222</v>
      </c>
      <c r="H37" s="10">
        <f t="shared" si="0"/>
        <v>39.700000000000003</v>
      </c>
      <c r="I37" s="10">
        <v>6</v>
      </c>
      <c r="J37" s="35" t="s">
        <v>170</v>
      </c>
      <c r="K37" s="4">
        <v>14</v>
      </c>
      <c r="M37" s="7">
        <f t="shared" si="1"/>
        <v>4.4650347222222226</v>
      </c>
      <c r="N37" s="22" t="s">
        <v>150</v>
      </c>
      <c r="O37" s="23" t="s">
        <v>150</v>
      </c>
      <c r="P37" s="23" t="s">
        <v>150</v>
      </c>
      <c r="Q37" s="23">
        <v>0.25</v>
      </c>
      <c r="R37" s="23">
        <v>0.25</v>
      </c>
      <c r="S37" s="23">
        <v>0.25</v>
      </c>
      <c r="T37" s="23">
        <v>0.25</v>
      </c>
      <c r="U37" s="23">
        <v>0.25</v>
      </c>
      <c r="V37" s="23">
        <v>0.25</v>
      </c>
      <c r="W37" s="23">
        <v>0.25</v>
      </c>
      <c r="X37" s="23">
        <v>0.25</v>
      </c>
      <c r="Y37" s="23" t="s">
        <v>150</v>
      </c>
      <c r="Z37" s="23" t="s">
        <v>150</v>
      </c>
      <c r="AA37" s="23" t="s">
        <v>150</v>
      </c>
      <c r="AB37" s="23" t="s">
        <v>150</v>
      </c>
      <c r="AC37" s="23" t="s">
        <v>150</v>
      </c>
      <c r="AD37" s="23" t="s">
        <v>150</v>
      </c>
      <c r="AE37" s="23" t="s">
        <v>150</v>
      </c>
      <c r="AF37" s="23" t="s">
        <v>150</v>
      </c>
      <c r="AG37" s="23" t="s">
        <v>150</v>
      </c>
      <c r="AH37" s="23">
        <v>0.3</v>
      </c>
      <c r="AI37" s="23">
        <v>0.3</v>
      </c>
      <c r="AJ37" s="23">
        <v>0.3</v>
      </c>
      <c r="AK37" s="23">
        <v>0.3</v>
      </c>
      <c r="AL37" s="23">
        <v>0.3</v>
      </c>
      <c r="AM37" s="23">
        <v>0.3</v>
      </c>
      <c r="AN37" s="23">
        <v>0.3</v>
      </c>
      <c r="AO37" s="23">
        <v>0.3</v>
      </c>
      <c r="AP37" s="23">
        <v>0.3</v>
      </c>
      <c r="AQ37" s="23">
        <v>1</v>
      </c>
      <c r="AR37" s="23">
        <v>2</v>
      </c>
      <c r="AS37" s="23">
        <v>1</v>
      </c>
      <c r="AT37" s="23" t="s">
        <v>150</v>
      </c>
      <c r="AU37" s="23">
        <v>1</v>
      </c>
      <c r="AV37" s="23">
        <v>1</v>
      </c>
      <c r="AW37" s="23" t="s">
        <v>150</v>
      </c>
      <c r="AX37" s="23">
        <v>1</v>
      </c>
      <c r="AY37" s="23">
        <v>1</v>
      </c>
      <c r="AZ37" s="23">
        <v>1</v>
      </c>
      <c r="BA37" s="23">
        <v>1</v>
      </c>
      <c r="BB37" s="23">
        <v>1</v>
      </c>
      <c r="BC37" s="23" t="s">
        <v>150</v>
      </c>
      <c r="BD37" s="23" t="s">
        <v>150</v>
      </c>
      <c r="BE37" s="23">
        <v>1</v>
      </c>
      <c r="BF37" s="23">
        <v>1</v>
      </c>
      <c r="BG37" s="23" t="s">
        <v>150</v>
      </c>
      <c r="BH37" s="23" t="s">
        <v>150</v>
      </c>
      <c r="BI37" s="23">
        <v>1</v>
      </c>
      <c r="BJ37" s="23">
        <v>1</v>
      </c>
      <c r="BK37" s="23">
        <v>1</v>
      </c>
      <c r="BL37" s="23">
        <v>1</v>
      </c>
      <c r="BM37" s="23">
        <v>2</v>
      </c>
      <c r="BN37" s="23">
        <v>1</v>
      </c>
      <c r="BO37" s="23">
        <v>1</v>
      </c>
      <c r="BP37" s="23">
        <v>1</v>
      </c>
      <c r="BQ37" s="23" t="s">
        <v>150</v>
      </c>
      <c r="BR37" s="23">
        <v>1</v>
      </c>
      <c r="BS37" s="23">
        <v>1</v>
      </c>
      <c r="BT37" s="23" t="s">
        <v>150</v>
      </c>
      <c r="BU37" s="23" t="s">
        <v>150</v>
      </c>
      <c r="BV37" s="23" t="s">
        <v>150</v>
      </c>
      <c r="BW37" s="23" t="s">
        <v>150</v>
      </c>
      <c r="BX37" s="23" t="s">
        <v>150</v>
      </c>
      <c r="BY37" s="23">
        <v>1</v>
      </c>
      <c r="BZ37" s="23">
        <v>1</v>
      </c>
      <c r="CA37" s="23">
        <v>1</v>
      </c>
      <c r="CB37" s="23">
        <v>1</v>
      </c>
      <c r="CC37" s="23">
        <v>1</v>
      </c>
      <c r="CD37" s="23">
        <v>2</v>
      </c>
      <c r="CE37" s="23">
        <v>2</v>
      </c>
      <c r="CF37" s="24">
        <v>2</v>
      </c>
    </row>
    <row r="38" spans="1:84" x14ac:dyDescent="0.2">
      <c r="B38" s="4">
        <v>22</v>
      </c>
      <c r="C38" s="6">
        <v>112</v>
      </c>
      <c r="D38" t="s">
        <v>117</v>
      </c>
      <c r="F38" t="s">
        <v>121</v>
      </c>
      <c r="G38" s="28">
        <v>2.2665740740740739</v>
      </c>
      <c r="H38" s="10">
        <f t="shared" si="0"/>
        <v>41.7</v>
      </c>
      <c r="I38" s="10"/>
      <c r="J38" s="35"/>
      <c r="K38" s="4">
        <v>14</v>
      </c>
      <c r="M38" s="7">
        <f t="shared" si="1"/>
        <v>4.5874074074074072</v>
      </c>
      <c r="N38" s="22" t="s">
        <v>150</v>
      </c>
      <c r="O38" s="23" t="s">
        <v>150</v>
      </c>
      <c r="P38" s="23" t="s">
        <v>150</v>
      </c>
      <c r="Q38" s="23" t="s">
        <v>150</v>
      </c>
      <c r="R38" s="23" t="s">
        <v>150</v>
      </c>
      <c r="S38" s="23" t="s">
        <v>150</v>
      </c>
      <c r="T38" s="23" t="s">
        <v>150</v>
      </c>
      <c r="U38" s="23" t="s">
        <v>150</v>
      </c>
      <c r="V38" s="23" t="s">
        <v>150</v>
      </c>
      <c r="W38" s="23" t="s">
        <v>150</v>
      </c>
      <c r="X38" s="23" t="s">
        <v>150</v>
      </c>
      <c r="Y38" s="23" t="s">
        <v>150</v>
      </c>
      <c r="Z38" s="23" t="s">
        <v>150</v>
      </c>
      <c r="AA38" s="23" t="s">
        <v>150</v>
      </c>
      <c r="AB38" s="23" t="s">
        <v>150</v>
      </c>
      <c r="AC38" s="23" t="s">
        <v>150</v>
      </c>
      <c r="AD38" s="23" t="s">
        <v>150</v>
      </c>
      <c r="AE38" s="23" t="s">
        <v>150</v>
      </c>
      <c r="AF38" s="23" t="s">
        <v>150</v>
      </c>
      <c r="AG38" s="23">
        <v>1</v>
      </c>
      <c r="AH38" s="23">
        <v>0.3</v>
      </c>
      <c r="AI38" s="23">
        <v>0.3</v>
      </c>
      <c r="AJ38" s="23">
        <v>0.3</v>
      </c>
      <c r="AK38" s="23">
        <v>0.3</v>
      </c>
      <c r="AL38" s="23">
        <v>0.3</v>
      </c>
      <c r="AM38" s="23">
        <v>0.3</v>
      </c>
      <c r="AN38" s="23">
        <v>0.3</v>
      </c>
      <c r="AO38" s="23">
        <v>0.3</v>
      </c>
      <c r="AP38" s="23">
        <v>0.3</v>
      </c>
      <c r="AQ38" s="23">
        <v>1</v>
      </c>
      <c r="AR38" s="23">
        <v>2</v>
      </c>
      <c r="AS38" s="23">
        <v>1</v>
      </c>
      <c r="AT38" s="23" t="s">
        <v>150</v>
      </c>
      <c r="AU38" s="23" t="s">
        <v>150</v>
      </c>
      <c r="AV38" s="23" t="s">
        <v>150</v>
      </c>
      <c r="AW38" s="23" t="s">
        <v>150</v>
      </c>
      <c r="AX38" s="23">
        <v>1</v>
      </c>
      <c r="AY38" s="23">
        <v>1</v>
      </c>
      <c r="AZ38" s="23">
        <v>1</v>
      </c>
      <c r="BA38" s="23">
        <v>1</v>
      </c>
      <c r="BB38" s="23">
        <v>1</v>
      </c>
      <c r="BC38" s="23" t="s">
        <v>150</v>
      </c>
      <c r="BD38" s="23" t="s">
        <v>150</v>
      </c>
      <c r="BE38" s="23">
        <v>1</v>
      </c>
      <c r="BF38" s="23">
        <v>1</v>
      </c>
      <c r="BG38" s="23" t="s">
        <v>150</v>
      </c>
      <c r="BH38" s="23">
        <v>1</v>
      </c>
      <c r="BI38" s="23" t="s">
        <v>150</v>
      </c>
      <c r="BJ38" s="23">
        <v>1</v>
      </c>
      <c r="BK38" s="23">
        <v>1</v>
      </c>
      <c r="BL38" s="23">
        <v>1</v>
      </c>
      <c r="BM38" s="23">
        <v>2</v>
      </c>
      <c r="BN38" s="23">
        <v>1</v>
      </c>
      <c r="BO38" s="23">
        <v>1</v>
      </c>
      <c r="BP38" s="23">
        <v>1</v>
      </c>
      <c r="BQ38" s="23" t="s">
        <v>150</v>
      </c>
      <c r="BR38" s="23" t="s">
        <v>150</v>
      </c>
      <c r="BS38" s="23">
        <v>1</v>
      </c>
      <c r="BT38" s="23" t="s">
        <v>150</v>
      </c>
      <c r="BU38" s="23" t="s">
        <v>150</v>
      </c>
      <c r="BV38" s="23">
        <v>2</v>
      </c>
      <c r="BW38" s="23">
        <v>2</v>
      </c>
      <c r="BX38" s="23">
        <v>2</v>
      </c>
      <c r="BY38" s="23">
        <v>1</v>
      </c>
      <c r="BZ38" s="23">
        <v>1</v>
      </c>
      <c r="CA38" s="23">
        <v>1</v>
      </c>
      <c r="CB38" s="23">
        <v>1</v>
      </c>
      <c r="CC38" s="23">
        <v>1</v>
      </c>
      <c r="CD38" s="23">
        <v>2</v>
      </c>
      <c r="CE38" s="23">
        <v>2</v>
      </c>
      <c r="CF38" s="24">
        <v>2</v>
      </c>
    </row>
    <row r="39" spans="1:84" x14ac:dyDescent="0.2">
      <c r="B39" s="4">
        <v>23</v>
      </c>
      <c r="C39" s="6" t="s">
        <v>141</v>
      </c>
      <c r="D39" t="s">
        <v>128</v>
      </c>
      <c r="F39" t="s">
        <v>149</v>
      </c>
      <c r="G39" s="28">
        <v>2.2970138888888889</v>
      </c>
      <c r="H39" s="10">
        <f t="shared" si="0"/>
        <v>42.7</v>
      </c>
      <c r="I39" s="10"/>
      <c r="J39" s="35"/>
      <c r="K39" s="4">
        <v>14</v>
      </c>
      <c r="M39" s="7">
        <f t="shared" si="1"/>
        <v>4.6595138888888892</v>
      </c>
      <c r="N39" s="22" t="s">
        <v>150</v>
      </c>
      <c r="O39" s="23" t="s">
        <v>150</v>
      </c>
      <c r="P39" s="23" t="s">
        <v>150</v>
      </c>
      <c r="Q39" s="23" t="s">
        <v>150</v>
      </c>
      <c r="R39" s="23" t="s">
        <v>150</v>
      </c>
      <c r="S39" s="23" t="s">
        <v>150</v>
      </c>
      <c r="T39" s="23" t="s">
        <v>150</v>
      </c>
      <c r="U39" s="23" t="s">
        <v>150</v>
      </c>
      <c r="V39" s="23" t="s">
        <v>150</v>
      </c>
      <c r="W39" s="23" t="s">
        <v>150</v>
      </c>
      <c r="X39" s="23" t="s">
        <v>150</v>
      </c>
      <c r="Y39" s="23" t="s">
        <v>150</v>
      </c>
      <c r="Z39" s="23" t="s">
        <v>150</v>
      </c>
      <c r="AA39" s="23" t="s">
        <v>150</v>
      </c>
      <c r="AB39" s="23" t="s">
        <v>150</v>
      </c>
      <c r="AC39" s="23" t="s">
        <v>150</v>
      </c>
      <c r="AD39" s="23" t="s">
        <v>150</v>
      </c>
      <c r="AE39" s="23" t="s">
        <v>150</v>
      </c>
      <c r="AF39" s="23" t="s">
        <v>150</v>
      </c>
      <c r="AG39" s="23" t="s">
        <v>150</v>
      </c>
      <c r="AH39" s="23">
        <v>0.3</v>
      </c>
      <c r="AI39" s="23">
        <v>0.3</v>
      </c>
      <c r="AJ39" s="23">
        <v>0.3</v>
      </c>
      <c r="AK39" s="23">
        <v>0.3</v>
      </c>
      <c r="AL39" s="23">
        <v>0.3</v>
      </c>
      <c r="AM39" s="23">
        <v>0.3</v>
      </c>
      <c r="AN39" s="23">
        <v>0.3</v>
      </c>
      <c r="AO39" s="23">
        <v>0.3</v>
      </c>
      <c r="AP39" s="23">
        <v>0.3</v>
      </c>
      <c r="AQ39" s="23">
        <v>1</v>
      </c>
      <c r="AR39" s="23">
        <v>2</v>
      </c>
      <c r="AS39" s="23">
        <v>1</v>
      </c>
      <c r="AT39" s="23" t="s">
        <v>150</v>
      </c>
      <c r="AU39" s="23" t="s">
        <v>150</v>
      </c>
      <c r="AV39" s="23">
        <v>1</v>
      </c>
      <c r="AW39" s="23" t="s">
        <v>150</v>
      </c>
      <c r="AX39" s="23">
        <v>1</v>
      </c>
      <c r="AY39" s="23">
        <v>1</v>
      </c>
      <c r="AZ39" s="23">
        <v>1</v>
      </c>
      <c r="BA39" s="23">
        <v>1</v>
      </c>
      <c r="BB39" s="23">
        <v>1</v>
      </c>
      <c r="BC39" s="23" t="s">
        <v>150</v>
      </c>
      <c r="BD39" s="23" t="s">
        <v>150</v>
      </c>
      <c r="BE39" s="23">
        <v>1</v>
      </c>
      <c r="BF39" s="23">
        <v>1</v>
      </c>
      <c r="BG39" s="23" t="s">
        <v>150</v>
      </c>
      <c r="BH39" s="23" t="s">
        <v>150</v>
      </c>
      <c r="BI39" s="23">
        <v>1</v>
      </c>
      <c r="BJ39" s="23">
        <v>1</v>
      </c>
      <c r="BK39" s="23">
        <v>1</v>
      </c>
      <c r="BL39" s="23">
        <v>1</v>
      </c>
      <c r="BM39" s="23">
        <v>2</v>
      </c>
      <c r="BN39" s="23">
        <v>1</v>
      </c>
      <c r="BO39" s="23">
        <v>1</v>
      </c>
      <c r="BP39" s="23">
        <v>1</v>
      </c>
      <c r="BQ39" s="23" t="s">
        <v>150</v>
      </c>
      <c r="BR39" s="23">
        <v>1</v>
      </c>
      <c r="BS39" s="23">
        <v>1</v>
      </c>
      <c r="BT39" s="23" t="s">
        <v>150</v>
      </c>
      <c r="BU39" s="23" t="s">
        <v>150</v>
      </c>
      <c r="BV39" s="23">
        <v>2</v>
      </c>
      <c r="BW39" s="23">
        <v>2</v>
      </c>
      <c r="BX39" s="23">
        <v>2</v>
      </c>
      <c r="BY39" s="23">
        <v>1</v>
      </c>
      <c r="BZ39" s="23">
        <v>1</v>
      </c>
      <c r="CA39" s="23">
        <v>1</v>
      </c>
      <c r="CB39" s="23">
        <v>1</v>
      </c>
      <c r="CC39" s="23">
        <v>1</v>
      </c>
      <c r="CD39" s="23">
        <v>2</v>
      </c>
      <c r="CE39" s="23">
        <v>2</v>
      </c>
      <c r="CF39" s="24">
        <v>2</v>
      </c>
    </row>
    <row r="40" spans="1:84" ht="16" thickBot="1" x14ac:dyDescent="0.25">
      <c r="A40" t="s">
        <v>160</v>
      </c>
      <c r="B40" s="4">
        <v>24</v>
      </c>
      <c r="C40" s="6" t="s">
        <v>140</v>
      </c>
      <c r="D40" t="s">
        <v>127</v>
      </c>
      <c r="F40" t="s">
        <v>149</v>
      </c>
      <c r="G40" s="28">
        <v>2.1734259259259261</v>
      </c>
      <c r="H40" s="10">
        <f t="shared" si="0"/>
        <v>45.95</v>
      </c>
      <c r="I40" s="10">
        <v>0.25</v>
      </c>
      <c r="J40" s="35" t="s">
        <v>169</v>
      </c>
      <c r="K40" s="4">
        <v>14</v>
      </c>
      <c r="M40" s="7">
        <f t="shared" si="1"/>
        <v>4.681759259259259</v>
      </c>
      <c r="N40" s="25" t="s">
        <v>150</v>
      </c>
      <c r="O40" s="26" t="s">
        <v>150</v>
      </c>
      <c r="P40" s="26" t="s">
        <v>150</v>
      </c>
      <c r="Q40" s="26" t="s">
        <v>150</v>
      </c>
      <c r="R40" s="26" t="s">
        <v>150</v>
      </c>
      <c r="S40" s="26" t="s">
        <v>150</v>
      </c>
      <c r="T40" s="26">
        <v>0.25</v>
      </c>
      <c r="U40" s="26">
        <v>0.25</v>
      </c>
      <c r="V40" s="26">
        <v>0.25</v>
      </c>
      <c r="W40" s="26">
        <v>0.25</v>
      </c>
      <c r="X40" s="26">
        <v>0.25</v>
      </c>
      <c r="Y40" s="26" t="s">
        <v>150</v>
      </c>
      <c r="Z40" s="26" t="s">
        <v>150</v>
      </c>
      <c r="AA40" s="26">
        <v>1</v>
      </c>
      <c r="AB40" s="26">
        <v>1</v>
      </c>
      <c r="AC40" s="26" t="s">
        <v>150</v>
      </c>
      <c r="AD40" s="26">
        <v>1</v>
      </c>
      <c r="AE40" s="26">
        <v>1</v>
      </c>
      <c r="AF40" s="26">
        <v>1</v>
      </c>
      <c r="AG40" s="26">
        <v>1</v>
      </c>
      <c r="AH40" s="26">
        <v>0.3</v>
      </c>
      <c r="AI40" s="26">
        <v>0.3</v>
      </c>
      <c r="AJ40" s="26">
        <v>0.3</v>
      </c>
      <c r="AK40" s="26">
        <v>0.3</v>
      </c>
      <c r="AL40" s="26">
        <v>0.3</v>
      </c>
      <c r="AM40" s="26">
        <v>0.3</v>
      </c>
      <c r="AN40" s="26">
        <v>0.3</v>
      </c>
      <c r="AO40" s="26">
        <v>0.3</v>
      </c>
      <c r="AP40" s="26">
        <v>0.3</v>
      </c>
      <c r="AQ40" s="26">
        <v>1</v>
      </c>
      <c r="AR40" s="26">
        <v>2</v>
      </c>
      <c r="AS40" s="26">
        <v>1</v>
      </c>
      <c r="AT40" s="26" t="s">
        <v>150</v>
      </c>
      <c r="AU40" s="26">
        <v>1</v>
      </c>
      <c r="AV40" s="26" t="s">
        <v>150</v>
      </c>
      <c r="AW40" s="26" t="s">
        <v>150</v>
      </c>
      <c r="AX40" s="26">
        <v>1</v>
      </c>
      <c r="AY40" s="26">
        <v>1</v>
      </c>
      <c r="AZ40" s="26">
        <v>1</v>
      </c>
      <c r="BA40" s="26">
        <v>1</v>
      </c>
      <c r="BB40" s="26">
        <v>1</v>
      </c>
      <c r="BC40" s="26" t="s">
        <v>150</v>
      </c>
      <c r="BD40" s="26" t="s">
        <v>150</v>
      </c>
      <c r="BE40" s="26">
        <v>1</v>
      </c>
      <c r="BF40" s="26">
        <v>1</v>
      </c>
      <c r="BG40" s="26" t="s">
        <v>150</v>
      </c>
      <c r="BH40" s="26">
        <v>1</v>
      </c>
      <c r="BI40" s="26" t="s">
        <v>150</v>
      </c>
      <c r="BJ40" s="26" t="s">
        <v>150</v>
      </c>
      <c r="BK40" s="26">
        <v>1</v>
      </c>
      <c r="BL40" s="26" t="s">
        <v>150</v>
      </c>
      <c r="BM40" s="26" t="s">
        <v>150</v>
      </c>
      <c r="BN40" s="26">
        <v>1</v>
      </c>
      <c r="BO40" s="26">
        <v>1</v>
      </c>
      <c r="BP40" s="26">
        <v>1</v>
      </c>
      <c r="BQ40" s="26" t="s">
        <v>150</v>
      </c>
      <c r="BR40" s="26">
        <v>1</v>
      </c>
      <c r="BS40" s="26">
        <v>1</v>
      </c>
      <c r="BT40" s="26" t="s">
        <v>150</v>
      </c>
      <c r="BU40" s="26" t="s">
        <v>150</v>
      </c>
      <c r="BV40" s="26">
        <v>2</v>
      </c>
      <c r="BW40" s="26">
        <v>2</v>
      </c>
      <c r="BX40" s="26">
        <v>2</v>
      </c>
      <c r="BY40" s="26">
        <v>1</v>
      </c>
      <c r="BZ40" s="26">
        <v>1</v>
      </c>
      <c r="CA40" s="26">
        <v>1</v>
      </c>
      <c r="CB40" s="26">
        <v>1</v>
      </c>
      <c r="CC40" s="26">
        <v>1</v>
      </c>
      <c r="CD40" s="26">
        <v>2</v>
      </c>
      <c r="CE40" s="26">
        <v>2</v>
      </c>
      <c r="CF40" s="27">
        <v>2</v>
      </c>
    </row>
    <row r="41" spans="1:84" x14ac:dyDescent="0.2">
      <c r="G41" s="28"/>
      <c r="M41" s="7"/>
    </row>
    <row r="42" spans="1:84" x14ac:dyDescent="0.2">
      <c r="B42" t="s">
        <v>161</v>
      </c>
      <c r="C42" s="6">
        <v>106</v>
      </c>
      <c r="D42" t="s">
        <v>113</v>
      </c>
      <c r="F42" t="s">
        <v>121</v>
      </c>
      <c r="H42" s="10"/>
      <c r="M42" s="7"/>
      <c r="N42" s="19" t="s">
        <v>150</v>
      </c>
      <c r="O42" s="20" t="s">
        <v>150</v>
      </c>
      <c r="P42" s="20" t="s">
        <v>150</v>
      </c>
      <c r="Q42" s="20" t="s">
        <v>150</v>
      </c>
      <c r="R42" s="20" t="s">
        <v>150</v>
      </c>
      <c r="S42" s="20" t="s">
        <v>150</v>
      </c>
      <c r="T42" s="20" t="s">
        <v>150</v>
      </c>
      <c r="U42" s="20" t="s">
        <v>150</v>
      </c>
      <c r="V42" s="20" t="s">
        <v>150</v>
      </c>
      <c r="W42" s="20" t="s">
        <v>150</v>
      </c>
      <c r="X42" s="20" t="s">
        <v>150</v>
      </c>
      <c r="Y42" s="20" t="s">
        <v>150</v>
      </c>
      <c r="Z42" s="20" t="s">
        <v>150</v>
      </c>
      <c r="AA42" s="20"/>
      <c r="AB42" s="20"/>
      <c r="AC42" s="20" t="s">
        <v>150</v>
      </c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 t="s">
        <v>150</v>
      </c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1"/>
    </row>
    <row r="43" spans="1:84" x14ac:dyDescent="0.2">
      <c r="B43" t="s">
        <v>161</v>
      </c>
      <c r="C43" s="6" t="s">
        <v>146</v>
      </c>
      <c r="D43" t="s">
        <v>132</v>
      </c>
      <c r="F43" t="s">
        <v>149</v>
      </c>
      <c r="G43" s="28"/>
      <c r="H43" s="10"/>
      <c r="M43" s="7"/>
      <c r="N43" s="22" t="s">
        <v>150</v>
      </c>
      <c r="O43" s="23" t="s">
        <v>150</v>
      </c>
      <c r="P43" s="23" t="s">
        <v>150</v>
      </c>
      <c r="Q43" s="23" t="s">
        <v>150</v>
      </c>
      <c r="R43" s="23" t="s">
        <v>150</v>
      </c>
      <c r="S43" s="23" t="s">
        <v>150</v>
      </c>
      <c r="T43" s="23" t="s">
        <v>150</v>
      </c>
      <c r="U43" s="23" t="s">
        <v>150</v>
      </c>
      <c r="V43" s="23" t="s">
        <v>150</v>
      </c>
      <c r="W43" s="23" t="s">
        <v>150</v>
      </c>
      <c r="X43" s="23" t="s">
        <v>150</v>
      </c>
      <c r="Y43" s="23" t="s">
        <v>150</v>
      </c>
      <c r="Z43" s="23" t="s">
        <v>150</v>
      </c>
      <c r="AA43" s="23" t="s">
        <v>150</v>
      </c>
      <c r="AB43" s="23" t="s">
        <v>150</v>
      </c>
      <c r="AC43" s="23" t="s">
        <v>150</v>
      </c>
      <c r="AD43" s="23" t="s">
        <v>150</v>
      </c>
      <c r="AE43" s="23" t="s">
        <v>150</v>
      </c>
      <c r="AF43" s="23" t="s">
        <v>150</v>
      </c>
      <c r="AG43" s="23" t="s">
        <v>150</v>
      </c>
      <c r="AH43" s="23" t="s">
        <v>150</v>
      </c>
      <c r="AI43" s="23" t="s">
        <v>150</v>
      </c>
      <c r="AJ43" s="23" t="s">
        <v>150</v>
      </c>
      <c r="AK43" s="23" t="s">
        <v>150</v>
      </c>
      <c r="AL43" s="23" t="s">
        <v>150</v>
      </c>
      <c r="AM43" s="23" t="s">
        <v>150</v>
      </c>
      <c r="AN43" s="23" t="s">
        <v>150</v>
      </c>
      <c r="AO43" s="23" t="s">
        <v>150</v>
      </c>
      <c r="AP43" s="23" t="s">
        <v>150</v>
      </c>
      <c r="AQ43" s="23" t="s">
        <v>150</v>
      </c>
      <c r="AR43" s="23" t="s">
        <v>150</v>
      </c>
      <c r="AS43" s="23" t="s">
        <v>150</v>
      </c>
      <c r="AT43" s="23" t="s">
        <v>150</v>
      </c>
      <c r="AU43" s="23" t="s">
        <v>150</v>
      </c>
      <c r="AV43" s="23" t="s">
        <v>150</v>
      </c>
      <c r="AW43" s="23" t="s">
        <v>150</v>
      </c>
      <c r="AX43" s="23" t="s">
        <v>150</v>
      </c>
      <c r="AY43" s="23" t="s">
        <v>150</v>
      </c>
      <c r="AZ43" s="23" t="s">
        <v>150</v>
      </c>
      <c r="BA43" s="23" t="s">
        <v>150</v>
      </c>
      <c r="BB43" s="23" t="s">
        <v>150</v>
      </c>
      <c r="BC43" s="23" t="s">
        <v>150</v>
      </c>
      <c r="BD43" s="23" t="s">
        <v>150</v>
      </c>
      <c r="BE43" s="23" t="s">
        <v>150</v>
      </c>
      <c r="BF43" s="23" t="s">
        <v>150</v>
      </c>
      <c r="BG43" s="23" t="s">
        <v>150</v>
      </c>
      <c r="BH43" s="23" t="s">
        <v>150</v>
      </c>
      <c r="BI43" s="23" t="s">
        <v>150</v>
      </c>
      <c r="BJ43" s="23" t="s">
        <v>150</v>
      </c>
      <c r="BK43" s="23"/>
      <c r="BL43" s="23"/>
      <c r="BM43" s="23" t="s">
        <v>150</v>
      </c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4"/>
    </row>
    <row r="44" spans="1:84" x14ac:dyDescent="0.2">
      <c r="B44" t="s">
        <v>161</v>
      </c>
      <c r="C44" s="6" t="s">
        <v>145</v>
      </c>
      <c r="D44" t="s">
        <v>131</v>
      </c>
      <c r="F44" t="s">
        <v>149</v>
      </c>
      <c r="G44" s="28"/>
      <c r="H44" s="10"/>
      <c r="M44" s="7"/>
      <c r="N44" s="22" t="s">
        <v>150</v>
      </c>
      <c r="O44" s="23">
        <v>0.25</v>
      </c>
      <c r="P44" s="23" t="s">
        <v>150</v>
      </c>
      <c r="Q44" s="23" t="s">
        <v>150</v>
      </c>
      <c r="R44" s="23" t="s">
        <v>150</v>
      </c>
      <c r="S44" s="23" t="s">
        <v>150</v>
      </c>
      <c r="T44" s="23" t="s">
        <v>150</v>
      </c>
      <c r="U44" s="23">
        <v>0.25</v>
      </c>
      <c r="V44" s="23">
        <v>0.25</v>
      </c>
      <c r="W44" s="23">
        <v>0.25</v>
      </c>
      <c r="X44" s="23">
        <v>0.25</v>
      </c>
      <c r="Y44" s="23" t="s">
        <v>150</v>
      </c>
      <c r="Z44" s="23" t="s">
        <v>150</v>
      </c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4"/>
    </row>
    <row r="45" spans="1:84" x14ac:dyDescent="0.2">
      <c r="B45" t="s">
        <v>161</v>
      </c>
      <c r="C45" s="6" t="s">
        <v>137</v>
      </c>
      <c r="D45" t="s">
        <v>125</v>
      </c>
      <c r="F45" t="s">
        <v>149</v>
      </c>
      <c r="G45" s="28"/>
      <c r="H45" s="10"/>
      <c r="M45" s="7"/>
      <c r="N45" s="22" t="s">
        <v>150</v>
      </c>
      <c r="O45" s="23" t="s">
        <v>150</v>
      </c>
      <c r="P45" s="23" t="s">
        <v>150</v>
      </c>
      <c r="Q45" s="23" t="s">
        <v>150</v>
      </c>
      <c r="R45" s="23" t="s">
        <v>150</v>
      </c>
      <c r="S45" s="23" t="s">
        <v>150</v>
      </c>
      <c r="T45" s="23">
        <v>0.25</v>
      </c>
      <c r="U45" s="23">
        <v>0.25</v>
      </c>
      <c r="V45" s="23">
        <v>0.25</v>
      </c>
      <c r="W45" s="23">
        <v>0.25</v>
      </c>
      <c r="X45" s="23">
        <v>0.25</v>
      </c>
      <c r="Y45" s="23">
        <v>0.25</v>
      </c>
      <c r="Z45" s="23" t="s">
        <v>150</v>
      </c>
      <c r="AA45" s="23" t="s">
        <v>150</v>
      </c>
      <c r="AB45" s="23" t="s">
        <v>150</v>
      </c>
      <c r="AC45" s="23" t="s">
        <v>150</v>
      </c>
      <c r="AD45" s="23" t="s">
        <v>150</v>
      </c>
      <c r="AE45" s="23" t="s">
        <v>150</v>
      </c>
      <c r="AF45" s="23" t="s">
        <v>150</v>
      </c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 t="s">
        <v>150</v>
      </c>
      <c r="AU45" s="23"/>
      <c r="AV45" s="23"/>
      <c r="AW45" s="23" t="s">
        <v>150</v>
      </c>
      <c r="AX45" s="23"/>
      <c r="AY45" s="23"/>
      <c r="AZ45" s="23"/>
      <c r="BA45" s="23"/>
      <c r="BB45" s="23"/>
      <c r="BC45" s="23" t="s">
        <v>150</v>
      </c>
      <c r="BD45" s="23" t="s">
        <v>150</v>
      </c>
      <c r="BE45" s="23"/>
      <c r="BF45" s="23"/>
      <c r="BG45" s="23" t="s">
        <v>150</v>
      </c>
      <c r="BH45" s="23"/>
      <c r="BI45" s="23" t="s">
        <v>150</v>
      </c>
      <c r="BJ45" s="23"/>
      <c r="BK45" s="23"/>
      <c r="BL45" s="23"/>
      <c r="BM45" s="23"/>
      <c r="BN45" s="23"/>
      <c r="BO45" s="23"/>
      <c r="BP45" s="23"/>
      <c r="BQ45" s="23" t="s">
        <v>150</v>
      </c>
      <c r="BR45" s="23"/>
      <c r="BS45" s="23" t="s">
        <v>150</v>
      </c>
      <c r="BT45" s="23" t="s">
        <v>150</v>
      </c>
      <c r="BU45" s="23" t="s">
        <v>150</v>
      </c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4"/>
    </row>
    <row r="46" spans="1:84" x14ac:dyDescent="0.2">
      <c r="B46" t="s">
        <v>161</v>
      </c>
      <c r="C46" s="6" t="s">
        <v>134</v>
      </c>
      <c r="D46" t="s">
        <v>122</v>
      </c>
      <c r="F46" t="s">
        <v>149</v>
      </c>
      <c r="G46" s="28"/>
      <c r="H46" s="10"/>
      <c r="M46" s="7"/>
      <c r="N46" s="22" t="s">
        <v>150</v>
      </c>
      <c r="O46" s="23" t="s">
        <v>150</v>
      </c>
      <c r="P46" s="23" t="s">
        <v>150</v>
      </c>
      <c r="Q46" s="23">
        <v>0.25</v>
      </c>
      <c r="R46" s="23">
        <v>0.25</v>
      </c>
      <c r="S46" s="23">
        <v>0.25</v>
      </c>
      <c r="T46" s="23">
        <v>0.25</v>
      </c>
      <c r="U46" s="23">
        <v>0.25</v>
      </c>
      <c r="V46" s="23">
        <v>0.25</v>
      </c>
      <c r="W46" s="23">
        <v>0.25</v>
      </c>
      <c r="X46" s="23">
        <v>0.25</v>
      </c>
      <c r="Y46" s="23" t="s">
        <v>150</v>
      </c>
      <c r="Z46" s="23" t="s">
        <v>150</v>
      </c>
      <c r="AA46" s="23"/>
      <c r="AB46" s="23"/>
      <c r="AC46" s="23" t="s">
        <v>150</v>
      </c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 t="s">
        <v>150</v>
      </c>
      <c r="AU46" s="23"/>
      <c r="AV46" s="23"/>
      <c r="AW46" s="23" t="s">
        <v>150</v>
      </c>
      <c r="AX46" s="23"/>
      <c r="AY46" s="23"/>
      <c r="AZ46" s="23"/>
      <c r="BA46" s="23"/>
      <c r="BB46" s="23"/>
      <c r="BC46" s="23" t="s">
        <v>150</v>
      </c>
      <c r="BD46" s="23" t="s">
        <v>150</v>
      </c>
      <c r="BE46" s="23"/>
      <c r="BF46" s="23"/>
      <c r="BG46" s="23" t="s">
        <v>150</v>
      </c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4"/>
    </row>
    <row r="47" spans="1:84" x14ac:dyDescent="0.2">
      <c r="B47" t="s">
        <v>161</v>
      </c>
      <c r="C47" s="6" t="s">
        <v>138</v>
      </c>
      <c r="D47" t="s">
        <v>39</v>
      </c>
      <c r="F47" t="s">
        <v>149</v>
      </c>
      <c r="G47" s="28"/>
      <c r="H47" s="10"/>
      <c r="M47" s="7"/>
      <c r="N47" s="22"/>
      <c r="O47" s="23" t="s">
        <v>150</v>
      </c>
      <c r="P47" s="23" t="s">
        <v>150</v>
      </c>
      <c r="Q47" s="23">
        <v>0.25</v>
      </c>
      <c r="R47" s="23">
        <v>0.25</v>
      </c>
      <c r="S47" s="23">
        <v>0.25</v>
      </c>
      <c r="T47" s="23">
        <v>0.25</v>
      </c>
      <c r="U47" s="23">
        <v>0.25</v>
      </c>
      <c r="V47" s="23">
        <v>0.25</v>
      </c>
      <c r="W47" s="23">
        <v>0.25</v>
      </c>
      <c r="X47" s="23">
        <v>0.25</v>
      </c>
      <c r="Y47" s="23" t="s">
        <v>150</v>
      </c>
      <c r="Z47" s="23" t="s">
        <v>150</v>
      </c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4"/>
    </row>
    <row r="48" spans="1:84" x14ac:dyDescent="0.2">
      <c r="B48" t="s">
        <v>161</v>
      </c>
      <c r="C48" s="6">
        <v>101</v>
      </c>
      <c r="D48" t="s">
        <v>31</v>
      </c>
      <c r="F48" t="s">
        <v>121</v>
      </c>
      <c r="G48" s="28"/>
      <c r="H48" s="10"/>
      <c r="M48" s="7"/>
      <c r="N48" s="22" t="s">
        <v>150</v>
      </c>
      <c r="O48" s="23" t="s">
        <v>150</v>
      </c>
      <c r="P48" s="23" t="s">
        <v>150</v>
      </c>
      <c r="Q48" s="23" t="s">
        <v>150</v>
      </c>
      <c r="R48" s="23" t="s">
        <v>150</v>
      </c>
      <c r="S48" s="23" t="s">
        <v>150</v>
      </c>
      <c r="T48" s="23" t="s">
        <v>150</v>
      </c>
      <c r="U48" s="23" t="s">
        <v>150</v>
      </c>
      <c r="V48" s="23" t="s">
        <v>150</v>
      </c>
      <c r="W48" s="23" t="s">
        <v>150</v>
      </c>
      <c r="X48" s="23" t="s">
        <v>150</v>
      </c>
      <c r="Y48" s="23" t="s">
        <v>150</v>
      </c>
      <c r="Z48" s="23" t="s">
        <v>150</v>
      </c>
      <c r="AA48" s="23" t="s">
        <v>150</v>
      </c>
      <c r="AB48" s="23" t="s">
        <v>150</v>
      </c>
      <c r="AC48" s="23" t="s">
        <v>150</v>
      </c>
      <c r="AD48" s="23" t="s">
        <v>150</v>
      </c>
      <c r="AE48" s="23" t="s">
        <v>150</v>
      </c>
      <c r="AF48" s="23" t="s">
        <v>150</v>
      </c>
      <c r="AG48" s="23" t="s">
        <v>150</v>
      </c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 t="s">
        <v>150</v>
      </c>
      <c r="AS48" s="23"/>
      <c r="AT48" s="23" t="s">
        <v>150</v>
      </c>
      <c r="AU48" s="23"/>
      <c r="AV48" s="23" t="s">
        <v>150</v>
      </c>
      <c r="AW48" s="23" t="s">
        <v>150</v>
      </c>
      <c r="AX48" s="23"/>
      <c r="AY48" s="23"/>
      <c r="AZ48" s="23"/>
      <c r="BA48" s="23"/>
      <c r="BB48" s="23"/>
      <c r="BC48" s="23" t="s">
        <v>150</v>
      </c>
      <c r="BD48" s="23" t="s">
        <v>150</v>
      </c>
      <c r="BE48" s="23"/>
      <c r="BF48" s="23"/>
      <c r="BG48" s="23" t="s">
        <v>150</v>
      </c>
      <c r="BH48" s="23" t="s">
        <v>150</v>
      </c>
      <c r="BI48" s="23"/>
      <c r="BJ48" s="23"/>
      <c r="BK48" s="23"/>
      <c r="BL48" s="23"/>
      <c r="BM48" s="23"/>
      <c r="BN48" s="23"/>
      <c r="BO48" s="23"/>
      <c r="BP48" s="23"/>
      <c r="BQ48" s="23" t="s">
        <v>150</v>
      </c>
      <c r="BR48" s="23"/>
      <c r="BS48" s="23"/>
      <c r="BT48" s="23"/>
      <c r="BU48" s="23"/>
      <c r="BV48" s="23">
        <v>2</v>
      </c>
      <c r="BW48" s="23">
        <v>2</v>
      </c>
      <c r="BX48" s="23">
        <v>2</v>
      </c>
      <c r="BY48" s="23"/>
      <c r="BZ48" s="23"/>
      <c r="CA48" s="23"/>
      <c r="CB48" s="23"/>
      <c r="CC48" s="23"/>
      <c r="CD48" s="23"/>
      <c r="CE48" s="23"/>
      <c r="CF48" s="24"/>
    </row>
  </sheetData>
  <sortState xmlns:xlrd2="http://schemas.microsoft.com/office/spreadsheetml/2017/richdata2" ref="A17:CF40">
    <sortCondition ref="M17:M40"/>
  </sortState>
  <mergeCells count="9">
    <mergeCell ref="BV5:BX5"/>
    <mergeCell ref="BN5:BU5"/>
    <mergeCell ref="BZ5:CB5"/>
    <mergeCell ref="CC5:CF5"/>
    <mergeCell ref="O5:Z5"/>
    <mergeCell ref="AA5:AG5"/>
    <mergeCell ref="AH5:AP5"/>
    <mergeCell ref="AQ5:AU5"/>
    <mergeCell ref="AV5:BM5"/>
  </mergeCells>
  <phoneticPr fontId="3" type="noConversion"/>
  <pageMargins left="0.7" right="0.7" top="0.75" bottom="0.75" header="0.3" footer="0.3"/>
  <pageSetup scale="4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ITERA</vt:lpstr>
      <vt:lpstr>ITERA!Print_Area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McGreal</dc:creator>
  <cp:lastModifiedBy>jamie simpson</cp:lastModifiedBy>
  <cp:lastPrinted>2026-07-23T15:37:51Z</cp:lastPrinted>
  <dcterms:created xsi:type="dcterms:W3CDTF">2025-08-15T01:16:45Z</dcterms:created>
  <dcterms:modified xsi:type="dcterms:W3CDTF">2026-07-23T15:48:43Z</dcterms:modified>
</cp:coreProperties>
</file>